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tabRatio="595" activeTab="0"/>
  </bookViews>
  <sheets>
    <sheet name="MĀCĪBU GRĀMATAS" sheetId="1" r:id="rId1"/>
    <sheet name="MĀC. LĪDZEKĻI" sheetId="2" r:id="rId2"/>
    <sheet name="METOD. un DAIĻLITERATŪRA" sheetId="3" r:id="rId3"/>
  </sheets>
  <definedNames/>
  <calcPr fullCalcOnLoad="1"/>
</workbook>
</file>

<file path=xl/sharedStrings.xml><?xml version="1.0" encoding="utf-8"?>
<sst xmlns="http://schemas.openxmlformats.org/spreadsheetml/2006/main" count="711" uniqueCount="395">
  <si>
    <t>Grāmatas autors</t>
  </si>
  <si>
    <t>Grāmatas nosaukums</t>
  </si>
  <si>
    <t>LVA</t>
  </si>
  <si>
    <t>Zvaigzne ABC</t>
  </si>
  <si>
    <t>Retorika A</t>
  </si>
  <si>
    <t>RaKa</t>
  </si>
  <si>
    <t>Lielvārds</t>
  </si>
  <si>
    <t>Pētergailis</t>
  </si>
  <si>
    <t>Kozanoglou</t>
  </si>
  <si>
    <t>Pearson Education</t>
  </si>
  <si>
    <t>Artjuha</t>
  </si>
  <si>
    <t>Lude</t>
  </si>
  <si>
    <t>Alhimionoks</t>
  </si>
  <si>
    <t>Vilks</t>
  </si>
  <si>
    <t>Šilters</t>
  </si>
  <si>
    <t>Daugavpils  17.  vidusskola</t>
  </si>
  <si>
    <t>Izdevniecbas nosaukums</t>
  </si>
  <si>
    <t>Skaits</t>
  </si>
  <si>
    <t>Summa</t>
  </si>
  <si>
    <t>eks.</t>
  </si>
  <si>
    <t>EUR</t>
  </si>
  <si>
    <t>Kopā:</t>
  </si>
  <si>
    <t>Marševska, Neilande</t>
  </si>
  <si>
    <t>Latviešu valoda mazākumtaut.sk. 1.klase. Darba burtnīca 2</t>
  </si>
  <si>
    <t>Anspoka, Dambe</t>
  </si>
  <si>
    <t>Latviešu valoda mazākumtautību skolā 2.klase. LAT 2. Darba burtnīca</t>
  </si>
  <si>
    <t xml:space="preserve">Neilande. </t>
  </si>
  <si>
    <t>Latviešu valoda mazākumtautību skolā 4.klase. LAT 2. Darba burtnīca</t>
  </si>
  <si>
    <t>Anspoka, Neilande</t>
  </si>
  <si>
    <t>Latviešu valoda mazākumtautību skolā 5.klase. Darba burtnīca.</t>
  </si>
  <si>
    <t>Neilande, Marševska</t>
  </si>
  <si>
    <t>Latviešu valoda mazākumtautību skolā 6.klase. Darba burtnīca.</t>
  </si>
  <si>
    <t>Latviešu valoda mazākumtautību skolā 7.klase. Darba burtnīca.</t>
  </si>
  <si>
    <t>Latviešu valoda mazākumtautību skolā 8.klase. Darba burtnīca.</t>
  </si>
  <si>
    <t>Marševska, Anspoka</t>
  </si>
  <si>
    <t>Latviešu valoda mazākumtaut.sk. 9.klase. Darba burtnīca</t>
  </si>
  <si>
    <t>Sociālās zinības 5.klasei. Darba burtnīca</t>
  </si>
  <si>
    <t>Sociālās zinības 6.klasei. Darba burtnīca</t>
  </si>
  <si>
    <t>Sociālās zinības 7.klasei. Darba burtnīca</t>
  </si>
  <si>
    <t>Sociālās zinības 8.klasei. Darba burtnīca</t>
  </si>
  <si>
    <t>Sociālās zinības 9.klasei. Darba burtnīca</t>
  </si>
  <si>
    <t>Matemātika bilingvāli 1. klasei. Darba burtnīca 1.</t>
  </si>
  <si>
    <t>Matemātika bilingvāli 1. klasei. Darba burtnīca 2.</t>
  </si>
  <si>
    <t>Matemātika bilingvāli 1. klasei. Darba burtnīca 3.</t>
  </si>
  <si>
    <t xml:space="preserve">Andersone. </t>
  </si>
  <si>
    <t>Митюшина.</t>
  </si>
  <si>
    <t>Latviešu valoda mazākumtautību skolā 3.klase. LAT 2. Darba burtnīca 1</t>
  </si>
  <si>
    <t>Latviešu valoda mazākumtautību skolā 3.klase. LAT 2. Darba burtnīca 2</t>
  </si>
  <si>
    <t>Matemātika bilingvāli 2. klasei. Darba burtnīca 1.</t>
  </si>
  <si>
    <t>Matemātika bilingvāli 2. klasei. Darba burtnīca 2.</t>
  </si>
  <si>
    <t>Matemātika bilingvāli 3. klasei. Darba burtnīca 1.</t>
  </si>
  <si>
    <t>Matemātika bilingvāli 3. klasei. Darba burtnīca 2.</t>
  </si>
  <si>
    <t>Русский язык. Азбука. Прописи.                     Рабочая тетрадь №1                                     ISBN 978-9984-791-96-8</t>
  </si>
  <si>
    <t>Русский язык. Азбука. Прописи.                        Рабочая тетрадь №2                                    ISBN 978-9984-791-96-8</t>
  </si>
  <si>
    <t>Raita, Široņina</t>
  </si>
  <si>
    <t>Teterovska</t>
  </si>
  <si>
    <t>W5030</t>
  </si>
  <si>
    <t>Kontinentu ģeogrāfija 7. klasei. Praktiskie darbi un uzdevumi, 1. burtnīca</t>
  </si>
  <si>
    <t>Kontinentu ģeogrāfija 7. klasei. Praktiskie darbi un uzdevumi, 2. burtnīca</t>
  </si>
  <si>
    <t>Fizikas burtnīca 8. klasei</t>
  </si>
  <si>
    <t>Fizikas burtnīca 9. klasei</t>
  </si>
  <si>
    <t>Oxford Univercity Press</t>
  </si>
  <si>
    <t>Raka</t>
  </si>
  <si>
    <t>Gatavosiemies eksāmenam latviešu valodā. Darba burtnīca vidusskolām</t>
  </si>
  <si>
    <t>Putre</t>
  </si>
  <si>
    <t>Cīrule</t>
  </si>
  <si>
    <t>Latvijas ģeogrāfija 9. klasei. Darba burtnīca</t>
  </si>
  <si>
    <t>Testi matemātikā 9. klasei.                        (Uz eksāmenu - drošu prātu)</t>
  </si>
  <si>
    <t>Radošie uzdevumi literatūras un latviešu valodas stundām un erudīcijas konkursiem</t>
  </si>
  <si>
    <t>Пушкин</t>
  </si>
  <si>
    <t>LATVIEŠU VALODA UN LITERATŪRA</t>
  </si>
  <si>
    <t>SOCIĀLĀS ZINĪBAS</t>
  </si>
  <si>
    <t>SĀKUMSKOLA</t>
  </si>
  <si>
    <t>BIOLOĢIJA</t>
  </si>
  <si>
    <t>MATEMĀTIKA</t>
  </si>
  <si>
    <t>FIZIKA</t>
  </si>
  <si>
    <t>ĢEOGRĀFIJA</t>
  </si>
  <si>
    <t>KRIEVU VALODA UN LITERATŪRA</t>
  </si>
  <si>
    <t>ĶĪMIJA</t>
  </si>
  <si>
    <t>Ariņa</t>
  </si>
  <si>
    <t>Rasa ABC</t>
  </si>
  <si>
    <t>Ķīmijas uzdevumu risinašanas tipi 8.-12.klasei</t>
  </si>
  <si>
    <t>Рассказы</t>
  </si>
  <si>
    <t>Valmieras iela 5, Daugavpilī, LV5404, tālr.65432175, fakss 65432175</t>
  </si>
  <si>
    <t>2.pielikums</t>
  </si>
  <si>
    <t>(cietos vākos)</t>
  </si>
  <si>
    <t>LĪDZEKĻI MĀCĪBU KABINETIEM</t>
  </si>
  <si>
    <t>Cena ar PVN</t>
  </si>
  <si>
    <t xml:space="preserve">TIRGUS  CENU   IZPĒTE                                                                                                                              publisko iepirkumu likumā nereglamentētajam iepirkumam                                                              „MĀCĪBU GRĀMATAS, mācību līdzekļi, metodiskās grāmatas un daiļliteratūra                                                                                    Daugavpils 17.vidusskolai” </t>
  </si>
  <si>
    <t>MĀCĪBU GRĀMATAS</t>
  </si>
  <si>
    <t>MĀCĪBU LĪDZEKĻI</t>
  </si>
  <si>
    <t xml:space="preserve">TIRGUS  CENU   IZPĒTE                                                                                                                              publisko iepirkumu likumā nereglamentētajam iepirkumam                                                                                     „Mācību grāmatas, MĀCĪBU LĪDZEKĻI, metodiskās grāmatas un daiļliteratūra                                                                                    Daugavpils 17.vidusskolai” </t>
  </si>
  <si>
    <t xml:space="preserve">TIRGUS  CENU   IZPĒTE                                                                                                                                             publisko iepirkumu likumā nereglamentētajam iepirkumam                                                                                    „Mācību grāmatas, mācību līdzekļi, METODISKĀS GRĀMATAS un DAIĻLITERATŪRA                                                                                   Daugavpils 17.vidusskolai” </t>
  </si>
  <si>
    <r>
      <t xml:space="preserve">Iepirkuma identifikācijas Nr. </t>
    </r>
    <r>
      <rPr>
        <u val="single"/>
        <sz val="12"/>
        <color indexed="8"/>
        <rFont val="Arial Narrow"/>
        <family val="2"/>
      </rPr>
      <t>D17VSK2019/1N</t>
    </r>
  </si>
  <si>
    <t>English Plus 2E Level 3: Workbook Pack
9780194202299</t>
  </si>
  <si>
    <t>English Plus 2E Level 1: Workbook
9780194202190</t>
  </si>
  <si>
    <t>Fly High 1 ABk , 2010
9781408233818</t>
  </si>
  <si>
    <t>Fly High 2 ABk + CD-ROM, 2010
9781408248218</t>
  </si>
  <si>
    <t>Perrett, Covill</t>
  </si>
  <si>
    <t>Perrett, Covill, Thompson</t>
  </si>
  <si>
    <t>Fly High 3 ABk + CD-ROM, 2010
9781408249758</t>
  </si>
  <si>
    <t>Kay, Jones, Brayshow</t>
  </si>
  <si>
    <t>Focus 3 WBk ,   2015
9781447998099</t>
  </si>
  <si>
    <t>Focus 4 WBk, 2016
9781447998396</t>
  </si>
  <si>
    <t>Brayshow, Michalowski, Trapnell</t>
  </si>
  <si>
    <t>Janet Hardy-Gould</t>
  </si>
  <si>
    <t>English Plus 2E Level 2: Workbook Pack
9780194202244</t>
  </si>
  <si>
    <t>Ben Wetz and Katrina Gormley</t>
  </si>
  <si>
    <t>English Plus 2E Level 4: Workbook Pack
9780194202343</t>
  </si>
  <si>
    <t>Ben Wetz</t>
  </si>
  <si>
    <t>What’s on? 2 Videos (PAL)
978-960-443-140-3</t>
  </si>
  <si>
    <t>mmpublications</t>
  </si>
  <si>
    <t>What’s on? 2  Activity Book
978-960-443-145-8</t>
  </si>
  <si>
    <t>ANGĻU VALODA UN LITERATŪRA</t>
  </si>
  <si>
    <t>Read it yourself with Ladybird, Level 2: Town Mouse and Country Mouse
9780723272830</t>
  </si>
  <si>
    <t>Ladybird Books</t>
  </si>
  <si>
    <t>Macmillan</t>
  </si>
  <si>
    <t>Norwood Builder and Other Stories, the + CDs (2) (Macmillan Readers 5)
9780230436466</t>
  </si>
  <si>
    <t>Sir Conan Doyle Arthur</t>
  </si>
  <si>
    <t>HarperCollins Publishers</t>
  </si>
  <si>
    <t>Christie Agatha</t>
  </si>
  <si>
    <t>Fielding Helen</t>
  </si>
  <si>
    <t>Bridget Jones: The Edge of Reason + CDs (2) (Macmillan Readers 5) 
9780230400238</t>
  </si>
  <si>
    <t>Swarup Vikas</t>
  </si>
  <si>
    <t>Shakespeare William</t>
  </si>
  <si>
    <t>Hamlet (Macmillan Readers 5) 9780230716636</t>
  </si>
  <si>
    <t>Dumas Alexandre</t>
  </si>
  <si>
    <t>Austen Jane</t>
  </si>
  <si>
    <t>Fleming Ian</t>
  </si>
  <si>
    <t>du Maurier Daphne</t>
  </si>
  <si>
    <t>Rebecca + CDs (3) (Macmillan Readers 6) 9781405077132</t>
  </si>
  <si>
    <t>Stevenson Robert Louis</t>
  </si>
  <si>
    <t>Treasure Island (Macmillan Readers 3) 
9781405072847</t>
  </si>
  <si>
    <t>Bronte Charlotte</t>
  </si>
  <si>
    <t>Jane Eyre + CDs (2) (Macmillan Readers 2) 9781405076166</t>
  </si>
  <si>
    <t>Twain Mark</t>
  </si>
  <si>
    <t>Pieturzīmju nozīme teksta izpratnē 9.–12. klasei</t>
  </si>
  <si>
    <t>Laimdota Jonkuse</t>
  </si>
  <si>
    <t>Atkārtošanai. Grupu darbs latviešu valodā 9.-12. klasei</t>
  </si>
  <si>
    <t>Ērika Liepiņa</t>
  </si>
  <si>
    <t>valoda.lv</t>
  </si>
  <si>
    <t>Tabulas gramatikas apguvei</t>
  </si>
  <si>
    <t>Māris Bušmanis</t>
  </si>
  <si>
    <t>Anda Zīda</t>
  </si>
  <si>
    <t>Iveta Irbe</t>
  </si>
  <si>
    <t>Tinu jaunu valodiņu</t>
  </si>
  <si>
    <t>Pārbaudes darbi  latviešu valodā vidusskolām</t>
  </si>
  <si>
    <t>Līga Kliesmete</t>
  </si>
  <si>
    <t>Latviešu tautas pasakas</t>
  </si>
  <si>
    <t>Vaira Štāle</t>
  </si>
  <si>
    <t>„Man bija daudz greznu dziesmu” Latviešu tautasdziesmu izlase</t>
  </si>
  <si>
    <t>„Gudrība ir dzīves pamats” Latviešu īsās folkloras un anekdošu izlase</t>
  </si>
  <si>
    <t>Plakāts „Emocijas”</t>
  </si>
  <si>
    <t>Plakāts „Alfabēts”</t>
  </si>
  <si>
    <t>Ināra Antiņa</t>
  </si>
  <si>
    <t>Nāc mums līdzi! 1. mācību gads. Lasāmā grāmata</t>
  </si>
  <si>
    <t>Signija Heiberga</t>
  </si>
  <si>
    <t>Latviešu valodas pareizrakstības vingrinājumi pamatskolai</t>
  </si>
  <si>
    <t>Valda Rulle</t>
  </si>
  <si>
    <t>Латышский язык-Русский язык</t>
  </si>
  <si>
    <t>Mācos latviešu valodu. Svarīgākie likumi, vingrinājumi, testi</t>
  </si>
  <si>
    <t>Ārija Talce</t>
  </si>
  <si>
    <t>Mazā latviešu valodas pareizrakstības rokasgrāmata</t>
  </si>
  <si>
    <t>Rūta Koluža</t>
  </si>
  <si>
    <t>Vingrinājumu lapas ikdienas darbam latviešu valodas stundās 9.-12.klašu skolēniem</t>
  </si>
  <si>
    <t>Eglīte,  Andersone,  Burkevica</t>
  </si>
  <si>
    <t>Gosa,  Šadrina,  Zemīte</t>
  </si>
  <si>
    <t>Разноцветные рассказы с заданиями. Krāsaini stāstiņi ar uzdevumiem</t>
  </si>
  <si>
    <t>sast. S.Lomovceva</t>
  </si>
  <si>
    <t>Agita Ambote</t>
  </si>
  <si>
    <t>Latviešu valodas pareizrakstība. Kontrollapas skolotājiem</t>
  </si>
  <si>
    <t>Latviešu valodas pareizrakstība. Darba lapas vidusskolēniem</t>
  </si>
  <si>
    <t>Kompetenču pieeja karjeras izglītībā skolā. Rokasgrāmata skolotājiem</t>
  </si>
  <si>
    <t>Latviešu valoda, matemātika, vēsture pamatskolai shēmās un tabulās. Rokasgrāmata</t>
  </si>
  <si>
    <t>Auziņa, Goldmanis, Klišāns, Kriķe</t>
  </si>
  <si>
    <t>Treniņburtnīca glīta rokraksta veidošanai. (dzeltena)</t>
  </si>
  <si>
    <t>PEDAGOĢISKĀ LITERATŪRA</t>
  </si>
  <si>
    <t>Zinaida Čistjakova</t>
  </si>
  <si>
    <t>Русский язык. Краткий схематический справочник</t>
  </si>
  <si>
    <t>KULTUROLOĢIJA</t>
  </si>
  <si>
    <t>Austruma, Muižarāja</t>
  </si>
  <si>
    <t>Kulturoloģija vidusskolai</t>
  </si>
  <si>
    <t>Дубровский</t>
  </si>
  <si>
    <t>Евгений Носов</t>
  </si>
  <si>
    <t>Гайдар</t>
  </si>
  <si>
    <t>Чук и Гек</t>
  </si>
  <si>
    <t>Белый город</t>
  </si>
  <si>
    <t>Приключения фразеологических оборотов</t>
  </si>
  <si>
    <t>С.Лаврова</t>
  </si>
  <si>
    <t>Город пословиц</t>
  </si>
  <si>
    <t>Капитанская дочка</t>
  </si>
  <si>
    <t>Дефо</t>
  </si>
  <si>
    <t>Робинзон Крузо</t>
  </si>
  <si>
    <t>KRIEVU VALODA</t>
  </si>
  <si>
    <t>Просвещение</t>
  </si>
  <si>
    <t>Рабочие тетради по русскому языку                   5, 6, 7, 8, 9  класс.
(2017-2019 г.)</t>
  </si>
  <si>
    <t>Autoru grupa</t>
  </si>
  <si>
    <t>Рабочая тетрадь по русскому языку Русский язык. 9 класс. 2018</t>
  </si>
  <si>
    <t>Литвинова М.М.</t>
  </si>
  <si>
    <t>Экзамен</t>
  </si>
  <si>
    <t>ОГЕ. Практикум</t>
  </si>
  <si>
    <t>К.Колфер</t>
  </si>
  <si>
    <t>Страна сказок.  Заклинание желаний</t>
  </si>
  <si>
    <t>Т.Русакова</t>
  </si>
  <si>
    <t>Город, которого нет.</t>
  </si>
  <si>
    <t>Jefremova</t>
  </si>
  <si>
    <t>Sarunas par divdabi. Mācību līdzeklis pamatskolai. 9984-670-14-7</t>
  </si>
  <si>
    <t>Strongina Ieva</t>
  </si>
  <si>
    <t>Angļu-latviešu vārdnīca jaunāko klašu skolēniem
9789984404752</t>
  </si>
  <si>
    <t>Avots</t>
  </si>
  <si>
    <t>Vjatere Larisa (sastādītāja)</t>
  </si>
  <si>
    <t>Latviešu-vācu, vācu-latviešu vārdnīca                              (25 000)  9789984404752</t>
  </si>
  <si>
    <t>ANGĻU, VĀCU VALODA</t>
  </si>
  <si>
    <t>Латышский язык. Первый учебник / Latviešu valoda. Pirmā mācību grāmata           978-9934-0-7696-1</t>
  </si>
  <si>
    <t xml:space="preserve"> Grīnberga, Jansone</t>
  </si>
  <si>
    <t>Михаил Андрианов</t>
  </si>
  <si>
    <t>Беседы о добре и зле в сказках и рассказах. Пособие по воспитанию детей в семьи и школе</t>
  </si>
  <si>
    <t>Книжный дом</t>
  </si>
  <si>
    <t>Беседы о красоте и любви в сказках и рассказах. Пособие по воспитанию детей в семье и школе</t>
  </si>
  <si>
    <t>Беседы о нравственности в сказках и рассказах. Пособие по воспитанию детей в семьи и школе</t>
  </si>
  <si>
    <t>Беседы о мышлении и мудрости в сказках и рассказах. Пособие по воспитанию детей в семьи и школе</t>
  </si>
  <si>
    <t>Bez piecām minūtēm pieauguši</t>
  </si>
  <si>
    <t>Nosargāt mīlestību</t>
  </si>
  <si>
    <t>Zenta Ergle</t>
  </si>
  <si>
    <t>Ревизор</t>
  </si>
  <si>
    <t xml:space="preserve">Гоголь </t>
  </si>
  <si>
    <t>Starp mums, meitenēm, runājot</t>
  </si>
  <si>
    <t>Operācija "Kanna"</t>
  </si>
  <si>
    <t>soma.lv</t>
  </si>
  <si>
    <t>Matemātika 10. klasei. Skolotāja grāmata ISBN: 978-9984-11-410-1</t>
  </si>
  <si>
    <t>Matemātika 11. klasei. Skolotāja grāmata ISBN 978-9984-11-411-8</t>
  </si>
  <si>
    <t>Matemātika 12. klasei. Skolotāja grāmata ISBN 978-9984-11-412-5</t>
  </si>
  <si>
    <t>Matemātika 9. klasei. Interaktīvas digitālās darblapas. ISBN 978-9984-11-412-5</t>
  </si>
  <si>
    <t>Matemātika 12.klasē. Skolotāja grāmata.  ISBN 978-9934-0-4280-5</t>
  </si>
  <si>
    <t>Krikis                                        E-grāmata</t>
  </si>
  <si>
    <t>Vilciņš</t>
  </si>
  <si>
    <t>Valsts pārbaudes darbi matemātikā vidusskolai (2008.-2011. g.)</t>
  </si>
  <si>
    <t xml:space="preserve">Krikis       </t>
  </si>
  <si>
    <t>Bērente</t>
  </si>
  <si>
    <t>Algebra. Vidusskolas kurss ar atkārtojumu.               9984332331</t>
  </si>
  <si>
    <t>Ģeometrija vidusskolai. Testi un kontroldarbi.   ISBN 9984-673-04-9</t>
  </si>
  <si>
    <t xml:space="preserve">Pētergailis </t>
  </si>
  <si>
    <t>Ģeometrija vidusskolai. Uzdevumu krājums.  978-9984-673-29-4</t>
  </si>
  <si>
    <t>Darba lapas. Ģeometrija vidusskolai.  9984-33-151-2</t>
  </si>
  <si>
    <t>Ģeometrija vidusskolai. Darba burtnīca 11.-12. klasei.    978-9984-673-03-0</t>
  </si>
  <si>
    <t>Algebra vidusskolai. Darba lapas.  9984-33-111-3</t>
  </si>
  <si>
    <t>Mencis (sen.), Mencis (jun.)</t>
  </si>
  <si>
    <t>Matemātika 5. klasei
Darba burtnīca 1.daļa</t>
  </si>
  <si>
    <t>Matemātika 5. klasei
Darba burtnīca 2.daļa</t>
  </si>
  <si>
    <t>Matemātika 6. klasei
Darba burtnīca 1.daļa</t>
  </si>
  <si>
    <t>Matemātika 6. klasei
Darba burtnīca 2.daļa</t>
  </si>
  <si>
    <t>Interaktīvie mācību materiāli
Spēles matemātikā 5. – 9.klasei      9789934062575</t>
  </si>
  <si>
    <t>Rudīte Kravale</t>
  </si>
  <si>
    <t>Gunita Praulīte</t>
  </si>
  <si>
    <t xml:space="preserve">Bioloģijas mācību metodika </t>
  </si>
  <si>
    <t>Ģeogrāfija 7.klasei. Interaktīvās digitālās darblapas.</t>
  </si>
  <si>
    <t xml:space="preserve">Lipsberga. </t>
  </si>
  <si>
    <t>Ģeogrāfija 8.klasei. Interaktīvās digitālās darblapas.</t>
  </si>
  <si>
    <t xml:space="preserve">Ģeogrāfija 7.klasei. Darba burtnīca. </t>
  </si>
  <si>
    <t xml:space="preserve">Ģeogrāfija 8.klasei. Darba burtnīca. </t>
  </si>
  <si>
    <t>Ģeogrāfija 7.klasei.</t>
  </si>
  <si>
    <t>Ģeogrāfija 8.klasei.</t>
  </si>
  <si>
    <t xml:space="preserve">Ģeogrāfija 7.klasei. Skolotāja grāmata. </t>
  </si>
  <si>
    <t xml:space="preserve">Ģeogrāfija 8.klasei. Skolotāja grāmata. </t>
  </si>
  <si>
    <t>Mazā interaktīvā enciklopēdija. Ģeogrāfija (CD)</t>
  </si>
  <si>
    <t xml:space="preserve">Anita Biseniece </t>
  </si>
  <si>
    <t xml:space="preserve">Gunta Šustere </t>
  </si>
  <si>
    <t xml:space="preserve">Tenisone, Šustere </t>
  </si>
  <si>
    <t>Pasaules ģeogrāfija vidusskolai. 1. darba burtnīca</t>
  </si>
  <si>
    <t>Pasaules ģeogrāfija vidusskolai. 2. darba burtnīca</t>
  </si>
  <si>
    <t>Latvijas ģeogrāfijas atlants</t>
  </si>
  <si>
    <t>Latvija. Fizioģeogrāfiskā karte. Galda paliktnis</t>
  </si>
  <si>
    <t>Latvijas administratīvā un fizioģeogrāfiskā karte A3 formātā</t>
  </si>
  <si>
    <t xml:space="preserve">Latvijas dzīvnieku un augu karte, pasaules dzīvnieku karte A3 formātā </t>
  </si>
  <si>
    <t>Harna</t>
  </si>
  <si>
    <t>Linde fon Keizerlinka</t>
  </si>
  <si>
    <t>Jumava</t>
  </si>
  <si>
    <t>Stāsti bērna dvēselei</t>
  </si>
  <si>
    <t>Stāsti bērna dvēselei   3   Tavas asaras uz mana vaiga  9789934572227</t>
  </si>
  <si>
    <t>Stāsti bērna dvēselei   2   Šķiršanās un tikšanās 9789934572166</t>
  </si>
  <si>
    <t>PSIHOLOĢIJA un PEDAGOĢIJA</t>
  </si>
  <si>
    <t>Mansards</t>
  </si>
  <si>
    <t>Izkrāso Latviju (krāsojamā grāmata)</t>
  </si>
  <si>
    <t>Latvju zīmju mandalas + CD</t>
  </si>
  <si>
    <t>Lapina, Kreislere</t>
  </si>
  <si>
    <t>Latvijas Mediji</t>
  </si>
  <si>
    <t>Ektermane</t>
  </si>
  <si>
    <t>Latvju spēka zīmju krāsojamā grāmata</t>
  </si>
  <si>
    <t>Моя большая книжка-картинка. Виммельбух</t>
  </si>
  <si>
    <t>Али Митгуш</t>
  </si>
  <si>
    <t>Росмэн</t>
  </si>
  <si>
    <t xml:space="preserve">Bioloģija vidusskolai. </t>
  </si>
  <si>
    <t>Nagle</t>
  </si>
  <si>
    <t>Bioloģija 7.klasei. Darba lapas
ISBN: 978-9984-11-324-1</t>
  </si>
  <si>
    <t>Bioloģija 7. klasei. Skolotāja grāmata</t>
  </si>
  <si>
    <t>Bioloģija 8.klasei. Darba lapas
ISBN: 978-9984-11-338-8</t>
  </si>
  <si>
    <t>Bioloģija 8. klasei. Skolotāja grāmata</t>
  </si>
  <si>
    <t xml:space="preserve">Bioloģija 9.klasei. Darba lapas
ISBN: 978-9984-11-375-3   </t>
  </si>
  <si>
    <t>Bioloģija 9. klasei. Skolotāja grāmata</t>
  </si>
  <si>
    <t>Bioloģija vidusskolai. Skolotāja grāmata</t>
  </si>
  <si>
    <t>Brante, Gribuste</t>
  </si>
  <si>
    <t>Fizika 8. klasei</t>
  </si>
  <si>
    <t>Fizikas formulas vidusskolai. 2. daļa (A4 salokāms)</t>
  </si>
  <si>
    <t>Zemīte</t>
  </si>
  <si>
    <t>Fizikas formulas pamatskolai</t>
  </si>
  <si>
    <t>Sast. Kamars, Muižnieks</t>
  </si>
  <si>
    <t>Fizikas formulas vidusskolai. 1. daļa (A4 salokāms)</t>
  </si>
  <si>
    <t>Darba lapas fizikā 9.klasei. Skolotāja grāmata ISBN: 978-9984-11-400-2</t>
  </si>
  <si>
    <t>Jāņa sēta</t>
  </si>
  <si>
    <t>Sīmane</t>
  </si>
  <si>
    <t>Dzeltenā burtnīca
ISBN: 9984-11-121-0</t>
  </si>
  <si>
    <t>Oranžā burtnīca
ISBN: 9984-11-122-9</t>
  </si>
  <si>
    <t>Violetā burtnīca
ISBN: 9984-11-124-5</t>
  </si>
  <si>
    <t>Sarkanā burtnīca  ISBN: 9984-11-123-7</t>
  </si>
  <si>
    <t>Sociālās zinībās 1. klasei - 2</t>
  </si>
  <si>
    <t>Sociālās zinībās 2. klasei - 1</t>
  </si>
  <si>
    <t>Sociālās zinībās 4. klasei - 1</t>
  </si>
  <si>
    <t>Sociālās zinībās 4. klasei - 2</t>
  </si>
  <si>
    <t>Итоговое собеседование для выпускников основной школы.                        9 класс. 2019</t>
  </si>
  <si>
    <t>Latviešu valodas pareizrakstība. Tabulas</t>
  </si>
  <si>
    <t>Tropa</t>
  </si>
  <si>
    <t>Якубова</t>
  </si>
  <si>
    <t>Bumbiere</t>
  </si>
  <si>
    <t>Vārdiņš, vārdiņš teikumiņš. 105 lpp+ krāsainais pielikums ISBN 978-9984-46-374-2</t>
  </si>
  <si>
    <t>Burtu paslēpes. Burtu mīklas lasītprasmes apguvei. 104 lpp + pielikums 24 lpp ISBN 978-9984-46-360-5</t>
  </si>
  <si>
    <t>Jautras atskaņas. 6 lpp + krāsainais ieliktnis ISBN 978-9984-46-392-6</t>
  </si>
  <si>
    <t>Epnere</t>
  </si>
  <si>
    <t>Spēles lasītpriekam. 1. daļa.   ISBN 9789984463919</t>
  </si>
  <si>
    <t>Līdaka</t>
  </si>
  <si>
    <t>Kur pazud garumzīmes. 2.grāmata. 9789984463933</t>
  </si>
  <si>
    <t>Kur pazud garumzīmes? 2.grāmata. 9789984463933</t>
  </si>
  <si>
    <t>Kur pazud garumzīmes? 1.grāmata. 9789984463896</t>
  </si>
  <si>
    <t>Skaņas, burti, vārdi (ar pielikumu)     9789984463827</t>
  </si>
  <si>
    <t>Saklausām skaņas vārdā (ar pielikumu) 9789984463902</t>
  </si>
  <si>
    <t>Emociju kārtis. Sarežģītās emocijas (kastītē 50 emociju kārtis un lietošanas pamācība)  9789934078873</t>
  </si>
  <si>
    <t>Mums kopā izdosies 4 + pielikums   9789984463162</t>
  </si>
  <si>
    <t>Mums kopā izdosies 1 + pielikums 9789984462974</t>
  </si>
  <si>
    <t>Mums kopā izdosies 2 + pielikums  9789984463049</t>
  </si>
  <si>
    <t>Mums kopā izdosies 3 + pielikums  9789984463087</t>
  </si>
  <si>
    <t>Mūs var atšķirt!     9789984463186</t>
  </si>
  <si>
    <t>Lasu ar prieku
9789984463452</t>
  </si>
  <si>
    <t>Brūvere</t>
  </si>
  <si>
    <t>Kustību alfabets (spēles) 12 lpp.+ krāsainais pielikums. 9789984463766</t>
  </si>
  <si>
    <t>Skaistāko pasaku zemē. 9789934160554</t>
  </si>
  <si>
    <t>Rutmane (tulk.)</t>
  </si>
  <si>
    <t>LSVTA</t>
  </si>
  <si>
    <t>Pirmie zēnu stāsti. Es lasu ar prieku. 9789934160349</t>
  </si>
  <si>
    <t>Krasta (tulk.)</t>
  </si>
  <si>
    <t>Egmont Latvija</t>
  </si>
  <si>
    <t>Pasaku lādes dārgumi. 9789984438283</t>
  </si>
  <si>
    <t>Staka (māksl.)                                                   Boikova (tulk.)</t>
  </si>
  <si>
    <t>Buivide</t>
  </si>
  <si>
    <t>Mācīsimies kopā!  9789984462424</t>
  </si>
  <si>
    <t>Griģe</t>
  </si>
  <si>
    <t>Jautrie pirkstiņi.                   9789984463612</t>
  </si>
  <si>
    <t>Irbe</t>
  </si>
  <si>
    <t>Gatavojos skolai. Pirmās zināšanas. 9789934078392</t>
  </si>
  <si>
    <t>Lemešonoka</t>
  </si>
  <si>
    <t>Bruksa</t>
  </si>
  <si>
    <t>Tinu jaunu valodiņu.                                                                                ISBN 978-9984-46-346-9</t>
  </si>
  <si>
    <t xml:space="preserve">Testi matemātikā vidusskolai.                                     (Uz eksāmenu - drošu prātu)                                                                 978-9934-0-3575-3 </t>
  </si>
  <si>
    <t>Zemīte  (māksl.)</t>
  </si>
  <si>
    <t>Latviešu tautas pasakas latviski un krieviski / Латышские народные сказки.   9789934044588</t>
  </si>
  <si>
    <t>Tāfeles piederumu komplekts matemātikā ar pamatni (110x60)</t>
  </si>
  <si>
    <t>Latviešu valodas ortogrāfijas un sintakses uzdevumu krājums 10.-12.klases skolēniem darbam klasē un pašmācībā</t>
  </si>
  <si>
    <t>Gatavojamies latviešu valodas eksāmenam 9. klasei ar noderīgiem padomiem un audiodisku</t>
  </si>
  <si>
    <t>METOD.un DAIĻLITERATŪRA</t>
  </si>
  <si>
    <t>Crooked House + CD (CER Upper-Intermediate)  9780007451654</t>
  </si>
  <si>
    <t>Man in the Brown Suit, the + CD (CER Upper-Intermediate)  9780007451555</t>
  </si>
  <si>
    <t>Read it yourself with Ladybird, Level 2: Rumpelstiltskin  9780723272984</t>
  </si>
  <si>
    <t>Read it yourself with Ladybird, Level 3: Jungle Book  9780723280798</t>
  </si>
  <si>
    <t>Read it yourself with Ladybird, Level 4: Little Mermaid  9780723280712</t>
  </si>
  <si>
    <t>Read it yourself with Ladybird, Level 4: Alice in Wonderland  9780723288008</t>
  </si>
  <si>
    <t>Slumdog Millionaire + CD (Macmillan Readers 5)  9780230404717</t>
  </si>
  <si>
    <t>Treasure of Monte Cristo, the + CDs (2) (MR 4)  9781405084215</t>
  </si>
  <si>
    <t>Pride and Prejudice (Macmillan Readers 5)  9781405073011</t>
  </si>
  <si>
    <t>Casino Royale + CDs (2) (Macmillan Readers 4)  9781405087445</t>
  </si>
  <si>
    <t>Adventures of Huckleberry Finn, the (Macmillan Readers 2)  9781405072342</t>
  </si>
  <si>
    <t>Spēles lasītpriekam. 2. daļa. 10 lpp + 26 krāsaini pielikumi.  9789984463940</t>
  </si>
  <si>
    <t>Обучающие визуальные кроссворды по русск. языку для детей 6 - 13 лет</t>
  </si>
  <si>
    <t>Cābelis</t>
  </si>
  <si>
    <t>Darba lapas fizikā 8. klasei skolēniem ISBN: 9984-11-166-0</t>
  </si>
  <si>
    <t>Midsummer Night's Dream, a (Macmillan Readers 4) 9781405087278</t>
  </si>
  <si>
    <t>Bridget Jones's Diary + CD (2) (Macmillan Readers 5) 9780230716704</t>
  </si>
  <si>
    <t>Sense and Sensibility + CDs (3) (Macmillan Readers 5) 9781405080620</t>
  </si>
  <si>
    <t>Adventures of Tom Sawyer, the + CD (Macmillan Readers 2) 9781405076081</t>
  </si>
  <si>
    <t>Matemātikas analīzes elementi vidusskolai. 1.daļa  ISBN 978-9934-0-6995-6</t>
  </si>
  <si>
    <t>Matemātikas analīzes elementi vidusskolai. 2.daļa      ISBN 978-9934-0-7374-8</t>
  </si>
  <si>
    <t>Lekse</t>
  </si>
  <si>
    <t>Митюшина</t>
  </si>
  <si>
    <t>День за днем - Книга для чтения 1 класс</t>
  </si>
  <si>
    <t xml:space="preserve">День за днем - Русский язык 1 класс </t>
  </si>
  <si>
    <t>Matemātika bilingvāli 1. klasei.                                                                         ISBN 9984-791-03-3</t>
  </si>
  <si>
    <t>Dabaszinības bilingvāli 1. klasei.                                                                      ISBN 9984-670-83-4</t>
  </si>
  <si>
    <t>АЗБУКА. Русский язык.                                                                                      ISBN 978-9984-791-96-8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</si>
</sst>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30"/>
      <name val="Arial Narrow"/>
      <family val="2"/>
    </font>
    <font>
      <b/>
      <sz val="14"/>
      <color indexed="9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9"/>
      <name val="Arial Narrow"/>
      <family val="2"/>
    </font>
    <font>
      <i/>
      <sz val="12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rgb="FF0070C0"/>
      <name val="Arial Narrow"/>
      <family val="2"/>
    </font>
    <font>
      <b/>
      <sz val="14"/>
      <color theme="0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" fillId="0" borderId="0" xfId="0" applyFont="1" applyBorder="1" applyAlignment="1">
      <alignment wrapText="1"/>
    </xf>
    <xf numFmtId="0" fontId="61" fillId="0" borderId="0" xfId="0" applyFont="1" applyAlignment="1">
      <alignment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Fill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3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7" fillId="34" borderId="0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11.7109375" style="16" customWidth="1"/>
    <col min="2" max="2" width="13.421875" style="15" customWidth="1"/>
    <col min="3" max="3" width="34.7109375" style="20" customWidth="1"/>
    <col min="4" max="4" width="7.7109375" style="18" customWidth="1"/>
    <col min="5" max="5" width="9.140625" style="16" customWidth="1"/>
    <col min="6" max="6" width="10.140625" style="16" customWidth="1"/>
    <col min="7" max="16384" width="9.140625" style="16" customWidth="1"/>
  </cols>
  <sheetData>
    <row r="1" ht="16.5">
      <c r="F1" s="31" t="s">
        <v>84</v>
      </c>
    </row>
    <row r="2" spans="1:6" ht="16.5">
      <c r="A2" s="80" t="s">
        <v>15</v>
      </c>
      <c r="B2" s="80"/>
      <c r="C2" s="80"/>
      <c r="D2" s="80"/>
      <c r="E2" s="80"/>
      <c r="F2" s="80"/>
    </row>
    <row r="3" spans="1:6" ht="16.5">
      <c r="A3" s="81" t="s">
        <v>83</v>
      </c>
      <c r="B3" s="81"/>
      <c r="C3" s="81"/>
      <c r="D3" s="81"/>
      <c r="E3" s="81"/>
      <c r="F3" s="81"/>
    </row>
    <row r="4" spans="1:6" ht="16.5">
      <c r="A4" s="3"/>
      <c r="B4" s="2"/>
      <c r="C4" s="2"/>
      <c r="D4" s="1"/>
      <c r="E4" s="2"/>
      <c r="F4" s="4"/>
    </row>
    <row r="5" spans="1:9" ht="69" customHeight="1">
      <c r="A5" s="79" t="s">
        <v>88</v>
      </c>
      <c r="B5" s="79"/>
      <c r="C5" s="79"/>
      <c r="D5" s="79"/>
      <c r="E5" s="79"/>
      <c r="F5" s="79"/>
      <c r="G5" s="30"/>
      <c r="H5" s="14"/>
      <c r="I5" s="15"/>
    </row>
    <row r="6" spans="1:6" ht="17.25" thickBot="1">
      <c r="A6" s="5"/>
      <c r="B6" s="5"/>
      <c r="C6" s="43" t="s">
        <v>93</v>
      </c>
      <c r="D6" s="6"/>
      <c r="E6" s="5"/>
      <c r="F6" s="5"/>
    </row>
    <row r="7" spans="1:6" ht="47.25">
      <c r="A7" s="7" t="s">
        <v>16</v>
      </c>
      <c r="B7" s="7" t="s">
        <v>0</v>
      </c>
      <c r="C7" s="7" t="s">
        <v>1</v>
      </c>
      <c r="D7" s="7" t="s">
        <v>17</v>
      </c>
      <c r="E7" s="8" t="s">
        <v>87</v>
      </c>
      <c r="F7" s="7" t="s">
        <v>18</v>
      </c>
    </row>
    <row r="8" spans="1:6" ht="17.25" thickBot="1">
      <c r="A8" s="10"/>
      <c r="B8" s="10"/>
      <c r="C8" s="10"/>
      <c r="D8" s="11" t="s">
        <v>19</v>
      </c>
      <c r="E8" s="12" t="s">
        <v>20</v>
      </c>
      <c r="F8" s="11" t="s">
        <v>20</v>
      </c>
    </row>
    <row r="9" spans="1:6" ht="22.5" customHeight="1">
      <c r="A9" s="84"/>
      <c r="B9" s="84" t="s">
        <v>72</v>
      </c>
      <c r="C9" s="84"/>
      <c r="D9" s="85"/>
      <c r="E9" s="85"/>
      <c r="F9" s="85"/>
    </row>
    <row r="10" spans="1:6" s="44" customFormat="1" ht="31.5">
      <c r="A10" s="13" t="s">
        <v>4</v>
      </c>
      <c r="B10" s="13" t="s">
        <v>10</v>
      </c>
      <c r="C10" s="13" t="s">
        <v>392</v>
      </c>
      <c r="D10" s="9">
        <v>10</v>
      </c>
      <c r="E10" s="45"/>
      <c r="F10" s="13">
        <f>D10*E10</f>
        <v>0</v>
      </c>
    </row>
    <row r="11" spans="1:6" s="44" customFormat="1" ht="31.5">
      <c r="A11" s="13" t="s">
        <v>4</v>
      </c>
      <c r="B11" s="13" t="s">
        <v>388</v>
      </c>
      <c r="C11" s="13" t="s">
        <v>393</v>
      </c>
      <c r="D11" s="9">
        <v>10</v>
      </c>
      <c r="E11" s="45"/>
      <c r="F11" s="13">
        <f>D11*E11</f>
        <v>0</v>
      </c>
    </row>
    <row r="12" spans="1:6" s="44" customFormat="1" ht="31.5">
      <c r="A12" s="13" t="s">
        <v>4</v>
      </c>
      <c r="B12" s="13" t="s">
        <v>389</v>
      </c>
      <c r="C12" s="13" t="s">
        <v>394</v>
      </c>
      <c r="D12" s="9">
        <v>10</v>
      </c>
      <c r="E12" s="45"/>
      <c r="F12" s="13">
        <f>D12*E12</f>
        <v>0</v>
      </c>
    </row>
    <row r="13" spans="1:6" s="60" customFormat="1" ht="31.5">
      <c r="A13" s="50" t="s">
        <v>3</v>
      </c>
      <c r="B13" s="50" t="s">
        <v>54</v>
      </c>
      <c r="C13" s="50" t="s">
        <v>391</v>
      </c>
      <c r="D13" s="9">
        <v>10</v>
      </c>
      <c r="E13" s="50"/>
      <c r="F13" s="50">
        <f>D13*E13</f>
        <v>0</v>
      </c>
    </row>
    <row r="14" spans="1:6" s="60" customFormat="1" ht="32.25" thickBot="1">
      <c r="A14" s="50" t="s">
        <v>3</v>
      </c>
      <c r="B14" s="50" t="s">
        <v>54</v>
      </c>
      <c r="C14" s="50" t="s">
        <v>390</v>
      </c>
      <c r="D14" s="9">
        <v>10</v>
      </c>
      <c r="E14" s="50"/>
      <c r="F14" s="50">
        <f>D14*E14</f>
        <v>0</v>
      </c>
    </row>
    <row r="15" spans="1:6" ht="22.5" customHeight="1">
      <c r="A15" s="84"/>
      <c r="B15" s="84" t="s">
        <v>70</v>
      </c>
      <c r="C15" s="84"/>
      <c r="D15" s="85"/>
      <c r="E15" s="85"/>
      <c r="F15" s="85"/>
    </row>
    <row r="16" spans="1:6" s="44" customFormat="1" ht="31.5">
      <c r="A16" s="13" t="s">
        <v>5</v>
      </c>
      <c r="B16" s="13" t="s">
        <v>161</v>
      </c>
      <c r="C16" s="13" t="s">
        <v>160</v>
      </c>
      <c r="D16" s="9">
        <v>23</v>
      </c>
      <c r="E16" s="45"/>
      <c r="F16" s="13">
        <f>D16*E16</f>
        <v>0</v>
      </c>
    </row>
    <row r="17" spans="1:6" s="44" customFormat="1" ht="47.25">
      <c r="A17" s="50" t="s">
        <v>3</v>
      </c>
      <c r="B17" s="13" t="s">
        <v>165</v>
      </c>
      <c r="C17" s="13" t="s">
        <v>213</v>
      </c>
      <c r="D17" s="9">
        <v>15</v>
      </c>
      <c r="E17" s="45"/>
      <c r="F17" s="13">
        <f>D17*E17</f>
        <v>0</v>
      </c>
    </row>
    <row r="18" spans="1:6" s="60" customFormat="1" ht="31.5">
      <c r="A18" s="50" t="s">
        <v>3</v>
      </c>
      <c r="B18" s="50" t="s">
        <v>214</v>
      </c>
      <c r="C18" s="50" t="s">
        <v>155</v>
      </c>
      <c r="D18" s="51">
        <v>5</v>
      </c>
      <c r="E18" s="50"/>
      <c r="F18" s="50">
        <f>D18*E18</f>
        <v>0</v>
      </c>
    </row>
    <row r="19" spans="1:6" s="62" customFormat="1" ht="39" customHeight="1" thickBot="1">
      <c r="A19" s="13" t="s">
        <v>3</v>
      </c>
      <c r="B19" s="13" t="s">
        <v>163</v>
      </c>
      <c r="C19" s="13" t="s">
        <v>162</v>
      </c>
      <c r="D19" s="9">
        <v>30</v>
      </c>
      <c r="E19" s="13"/>
      <c r="F19" s="13">
        <f>D19*E19</f>
        <v>0</v>
      </c>
    </row>
    <row r="20" spans="1:6" s="68" customFormat="1" ht="22.5" customHeight="1">
      <c r="A20" s="86"/>
      <c r="B20" s="86" t="s">
        <v>75</v>
      </c>
      <c r="C20" s="86"/>
      <c r="D20" s="86"/>
      <c r="E20" s="86"/>
      <c r="F20" s="86"/>
    </row>
    <row r="21" spans="1:7" s="17" customFormat="1" ht="31.5">
      <c r="A21" s="13" t="s">
        <v>3</v>
      </c>
      <c r="B21" s="13" t="s">
        <v>13</v>
      </c>
      <c r="C21" s="13" t="s">
        <v>301</v>
      </c>
      <c r="D21" s="9">
        <v>15</v>
      </c>
      <c r="E21" s="13"/>
      <c r="F21" s="13">
        <f>D21*E21</f>
        <v>0</v>
      </c>
      <c r="G21" s="69"/>
    </row>
    <row r="22" spans="1:7" s="17" customFormat="1" ht="32.25" thickBot="1">
      <c r="A22" s="13" t="s">
        <v>3</v>
      </c>
      <c r="B22" s="13" t="s">
        <v>13</v>
      </c>
      <c r="C22" s="13" t="s">
        <v>301</v>
      </c>
      <c r="D22" s="9">
        <v>16</v>
      </c>
      <c r="E22" s="13"/>
      <c r="F22" s="13">
        <f>D22*E22</f>
        <v>0</v>
      </c>
      <c r="G22" s="69"/>
    </row>
    <row r="23" spans="1:6" s="68" customFormat="1" ht="22.5" customHeight="1">
      <c r="A23" s="86"/>
      <c r="B23" s="86" t="s">
        <v>78</v>
      </c>
      <c r="C23" s="86"/>
      <c r="D23" s="86"/>
      <c r="E23" s="86"/>
      <c r="F23" s="86"/>
    </row>
    <row r="24" spans="1:6" s="69" customFormat="1" ht="32.25" thickBot="1">
      <c r="A24" s="63" t="s">
        <v>80</v>
      </c>
      <c r="B24" s="63" t="s">
        <v>79</v>
      </c>
      <c r="C24" s="63" t="s">
        <v>81</v>
      </c>
      <c r="D24" s="64">
        <v>10</v>
      </c>
      <c r="E24" s="63"/>
      <c r="F24" s="63">
        <f>D24*E24</f>
        <v>0</v>
      </c>
    </row>
    <row r="25" spans="1:6" s="53" customFormat="1" ht="22.5" customHeight="1">
      <c r="A25" s="87"/>
      <c r="B25" s="87" t="s">
        <v>73</v>
      </c>
      <c r="C25" s="87"/>
      <c r="D25" s="87"/>
      <c r="E25" s="87"/>
      <c r="F25" s="87"/>
    </row>
    <row r="26" spans="1:6" s="52" customFormat="1" ht="17.25" thickBot="1">
      <c r="A26" s="50" t="s">
        <v>6</v>
      </c>
      <c r="B26" s="67" t="s">
        <v>292</v>
      </c>
      <c r="C26" s="50" t="s">
        <v>291</v>
      </c>
      <c r="D26" s="51">
        <v>2</v>
      </c>
      <c r="E26" s="50"/>
      <c r="F26" s="50">
        <f>D26*E26</f>
        <v>0</v>
      </c>
    </row>
    <row r="27" spans="1:6" s="68" customFormat="1" ht="22.5" customHeight="1">
      <c r="A27" s="86"/>
      <c r="B27" s="86" t="s">
        <v>76</v>
      </c>
      <c r="C27" s="86"/>
      <c r="D27" s="86"/>
      <c r="E27" s="86"/>
      <c r="F27" s="86"/>
    </row>
    <row r="28" spans="1:6" s="69" customFormat="1" ht="16.5">
      <c r="A28" s="63" t="s">
        <v>6</v>
      </c>
      <c r="B28" s="63" t="s">
        <v>256</v>
      </c>
      <c r="C28" s="63" t="s">
        <v>260</v>
      </c>
      <c r="D28" s="64">
        <v>2</v>
      </c>
      <c r="E28" s="63"/>
      <c r="F28" s="63">
        <f>D28*E28</f>
        <v>0</v>
      </c>
    </row>
    <row r="29" spans="1:6" s="69" customFormat="1" ht="17.25" thickBot="1">
      <c r="A29" s="63" t="s">
        <v>6</v>
      </c>
      <c r="B29" s="63" t="s">
        <v>256</v>
      </c>
      <c r="C29" s="63" t="s">
        <v>261</v>
      </c>
      <c r="D29" s="64">
        <v>2</v>
      </c>
      <c r="E29" s="63"/>
      <c r="F29" s="63">
        <f>D29*E29</f>
        <v>0</v>
      </c>
    </row>
    <row r="30" spans="1:6" s="68" customFormat="1" ht="22.5" customHeight="1">
      <c r="A30" s="84"/>
      <c r="B30" s="84" t="s">
        <v>179</v>
      </c>
      <c r="C30" s="84"/>
      <c r="D30" s="84"/>
      <c r="E30" s="84"/>
      <c r="F30" s="84"/>
    </row>
    <row r="31" spans="1:6" s="69" customFormat="1" ht="32.25" thickBot="1">
      <c r="A31" s="88" t="s">
        <v>3</v>
      </c>
      <c r="B31" s="88" t="s">
        <v>180</v>
      </c>
      <c r="C31" s="88" t="s">
        <v>181</v>
      </c>
      <c r="D31" s="89">
        <v>30</v>
      </c>
      <c r="E31" s="88"/>
      <c r="F31" s="88">
        <f>D31*E31</f>
        <v>0</v>
      </c>
    </row>
    <row r="32" spans="1:6" s="40" customFormat="1" ht="33.75" customHeight="1">
      <c r="A32" s="90" t="s">
        <v>89</v>
      </c>
      <c r="B32" s="91"/>
      <c r="C32" s="92" t="s">
        <v>21</v>
      </c>
      <c r="D32" s="92">
        <f>SUM(D16:D31)</f>
        <v>150</v>
      </c>
      <c r="E32" s="93"/>
      <c r="F32" s="92">
        <f>SUM(F16:F31)</f>
        <v>0</v>
      </c>
    </row>
    <row r="33" spans="1:6" ht="16.5">
      <c r="A33" s="94"/>
      <c r="B33" s="95"/>
      <c r="C33" s="96"/>
      <c r="D33" s="97"/>
      <c r="E33" s="94"/>
      <c r="F33" s="94"/>
    </row>
    <row r="34" spans="3:5" s="29" customFormat="1" ht="33" customHeight="1">
      <c r="C34" s="32"/>
      <c r="D34" s="32"/>
      <c r="E34" s="33"/>
    </row>
  </sheetData>
  <sheetProtection/>
  <mergeCells count="3">
    <mergeCell ref="A5:F5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H119" sqref="H119"/>
    </sheetView>
  </sheetViews>
  <sheetFormatPr defaultColWidth="9.140625" defaultRowHeight="15"/>
  <cols>
    <col min="1" max="1" width="11.7109375" style="16" customWidth="1"/>
    <col min="2" max="2" width="13.421875" style="15" customWidth="1"/>
    <col min="3" max="3" width="34.7109375" style="34" customWidth="1"/>
    <col min="4" max="4" width="7.7109375" style="18" customWidth="1"/>
    <col min="5" max="5" width="9.140625" style="16" customWidth="1"/>
    <col min="6" max="6" width="10.57421875" style="16" customWidth="1"/>
    <col min="7" max="16384" width="9.140625" style="16" customWidth="1"/>
  </cols>
  <sheetData>
    <row r="1" ht="16.5">
      <c r="F1" s="31" t="s">
        <v>84</v>
      </c>
    </row>
    <row r="2" spans="1:6" ht="16.5">
      <c r="A2" s="80" t="s">
        <v>15</v>
      </c>
      <c r="B2" s="80"/>
      <c r="C2" s="80"/>
      <c r="D2" s="80"/>
      <c r="E2" s="80"/>
      <c r="F2" s="80"/>
    </row>
    <row r="3" spans="1:6" ht="16.5">
      <c r="A3" s="81" t="s">
        <v>83</v>
      </c>
      <c r="B3" s="81"/>
      <c r="C3" s="81"/>
      <c r="D3" s="81"/>
      <c r="E3" s="81"/>
      <c r="F3" s="81"/>
    </row>
    <row r="4" spans="1:6" ht="16.5">
      <c r="A4" s="3"/>
      <c r="B4" s="2"/>
      <c r="C4" s="2"/>
      <c r="D4" s="1"/>
      <c r="E4" s="2"/>
      <c r="F4" s="4"/>
    </row>
    <row r="5" spans="1:9" ht="69" customHeight="1">
      <c r="A5" s="79" t="s">
        <v>91</v>
      </c>
      <c r="B5" s="79"/>
      <c r="C5" s="79"/>
      <c r="D5" s="79"/>
      <c r="E5" s="79"/>
      <c r="F5" s="79"/>
      <c r="G5" s="30"/>
      <c r="H5" s="14"/>
      <c r="I5" s="15"/>
    </row>
    <row r="6" spans="1:6" ht="17.25" thickBot="1">
      <c r="A6" s="5"/>
      <c r="B6" s="5"/>
      <c r="C6" s="43" t="s">
        <v>93</v>
      </c>
      <c r="D6" s="6"/>
      <c r="E6" s="5"/>
      <c r="F6" s="5"/>
    </row>
    <row r="7" spans="1:6" ht="47.25">
      <c r="A7" s="7" t="s">
        <v>16</v>
      </c>
      <c r="B7" s="7" t="s">
        <v>0</v>
      </c>
      <c r="C7" s="7" t="s">
        <v>1</v>
      </c>
      <c r="D7" s="7" t="s">
        <v>17</v>
      </c>
      <c r="E7" s="8" t="s">
        <v>87</v>
      </c>
      <c r="F7" s="7" t="s">
        <v>18</v>
      </c>
    </row>
    <row r="8" spans="1:6" ht="17.25" thickBot="1">
      <c r="A8" s="10"/>
      <c r="B8" s="10"/>
      <c r="C8" s="10"/>
      <c r="D8" s="11" t="s">
        <v>19</v>
      </c>
      <c r="E8" s="12" t="s">
        <v>20</v>
      </c>
      <c r="F8" s="11" t="s">
        <v>20</v>
      </c>
    </row>
    <row r="9" spans="1:6" ht="22.5" customHeight="1">
      <c r="A9" s="84"/>
      <c r="B9" s="84" t="s">
        <v>70</v>
      </c>
      <c r="C9" s="84"/>
      <c r="D9" s="85"/>
      <c r="E9" s="85"/>
      <c r="F9" s="85"/>
    </row>
    <row r="10" spans="1:6" s="52" customFormat="1" ht="31.5">
      <c r="A10" s="50" t="s">
        <v>2</v>
      </c>
      <c r="B10" s="50" t="s">
        <v>22</v>
      </c>
      <c r="C10" s="50" t="s">
        <v>23</v>
      </c>
      <c r="D10" s="51">
        <v>30</v>
      </c>
      <c r="E10" s="50"/>
      <c r="F10" s="50">
        <f aca="true" t="shared" si="0" ref="F10:F35">D10*E10</f>
        <v>0</v>
      </c>
    </row>
    <row r="11" spans="1:6" s="52" customFormat="1" ht="31.5">
      <c r="A11" s="50" t="s">
        <v>2</v>
      </c>
      <c r="B11" s="50" t="s">
        <v>24</v>
      </c>
      <c r="C11" s="50" t="s">
        <v>25</v>
      </c>
      <c r="D11" s="51">
        <v>15</v>
      </c>
      <c r="E11" s="50"/>
      <c r="F11" s="50">
        <f t="shared" si="0"/>
        <v>0</v>
      </c>
    </row>
    <row r="12" spans="1:6" s="52" customFormat="1" ht="31.5">
      <c r="A12" s="50" t="s">
        <v>2</v>
      </c>
      <c r="B12" s="50" t="s">
        <v>24</v>
      </c>
      <c r="C12" s="50" t="s">
        <v>46</v>
      </c>
      <c r="D12" s="51">
        <v>25</v>
      </c>
      <c r="E12" s="67"/>
      <c r="F12" s="50">
        <f t="shared" si="0"/>
        <v>0</v>
      </c>
    </row>
    <row r="13" spans="1:6" s="52" customFormat="1" ht="31.5">
      <c r="A13" s="50" t="s">
        <v>2</v>
      </c>
      <c r="B13" s="50" t="s">
        <v>24</v>
      </c>
      <c r="C13" s="50" t="s">
        <v>47</v>
      </c>
      <c r="D13" s="51">
        <v>25</v>
      </c>
      <c r="E13" s="67"/>
      <c r="F13" s="50">
        <f t="shared" si="0"/>
        <v>0</v>
      </c>
    </row>
    <row r="14" spans="1:6" s="52" customFormat="1" ht="31.5">
      <c r="A14" s="50" t="s">
        <v>2</v>
      </c>
      <c r="B14" s="50" t="s">
        <v>26</v>
      </c>
      <c r="C14" s="50" t="s">
        <v>27</v>
      </c>
      <c r="D14" s="51">
        <v>25</v>
      </c>
      <c r="E14" s="67"/>
      <c r="F14" s="50">
        <f t="shared" si="0"/>
        <v>0</v>
      </c>
    </row>
    <row r="15" spans="1:6" s="52" customFormat="1" ht="31.5">
      <c r="A15" s="50" t="s">
        <v>2</v>
      </c>
      <c r="B15" s="50" t="s">
        <v>28</v>
      </c>
      <c r="C15" s="50" t="s">
        <v>29</v>
      </c>
      <c r="D15" s="51">
        <v>40</v>
      </c>
      <c r="E15" s="50"/>
      <c r="F15" s="50">
        <f t="shared" si="0"/>
        <v>0</v>
      </c>
    </row>
    <row r="16" spans="1:6" s="52" customFormat="1" ht="31.5">
      <c r="A16" s="50" t="s">
        <v>2</v>
      </c>
      <c r="B16" s="50" t="s">
        <v>30</v>
      </c>
      <c r="C16" s="50" t="s">
        <v>31</v>
      </c>
      <c r="D16" s="51">
        <v>30</v>
      </c>
      <c r="E16" s="50"/>
      <c r="F16" s="50">
        <f t="shared" si="0"/>
        <v>0</v>
      </c>
    </row>
    <row r="17" spans="1:6" s="52" customFormat="1" ht="31.5">
      <c r="A17" s="50" t="s">
        <v>2</v>
      </c>
      <c r="B17" s="50" t="s">
        <v>30</v>
      </c>
      <c r="C17" s="50" t="s">
        <v>32</v>
      </c>
      <c r="D17" s="51">
        <v>20</v>
      </c>
      <c r="E17" s="50"/>
      <c r="F17" s="50">
        <f t="shared" si="0"/>
        <v>0</v>
      </c>
    </row>
    <row r="18" spans="1:6" s="52" customFormat="1" ht="31.5">
      <c r="A18" s="50" t="s">
        <v>2</v>
      </c>
      <c r="B18" s="50" t="s">
        <v>30</v>
      </c>
      <c r="C18" s="50" t="s">
        <v>33</v>
      </c>
      <c r="D18" s="51">
        <v>15</v>
      </c>
      <c r="E18" s="50"/>
      <c r="F18" s="50">
        <f t="shared" si="0"/>
        <v>0</v>
      </c>
    </row>
    <row r="19" spans="1:6" s="52" customFormat="1" ht="31.5">
      <c r="A19" s="50" t="s">
        <v>2</v>
      </c>
      <c r="B19" s="50" t="s">
        <v>34</v>
      </c>
      <c r="C19" s="50" t="s">
        <v>35</v>
      </c>
      <c r="D19" s="51">
        <v>30</v>
      </c>
      <c r="E19" s="50"/>
      <c r="F19" s="50">
        <f t="shared" si="0"/>
        <v>0</v>
      </c>
    </row>
    <row r="20" spans="1:6" s="22" customFormat="1" ht="16.5">
      <c r="A20" s="13" t="s">
        <v>2</v>
      </c>
      <c r="B20" s="13" t="s">
        <v>140</v>
      </c>
      <c r="C20" s="13" t="s">
        <v>141</v>
      </c>
      <c r="D20" s="9">
        <v>10</v>
      </c>
      <c r="E20" s="45"/>
      <c r="F20" s="13">
        <f t="shared" si="0"/>
        <v>0</v>
      </c>
    </row>
    <row r="21" spans="1:6" s="22" customFormat="1" ht="63">
      <c r="A21" s="13" t="s">
        <v>7</v>
      </c>
      <c r="B21" s="13" t="s">
        <v>142</v>
      </c>
      <c r="C21" s="13" t="s">
        <v>364</v>
      </c>
      <c r="D21" s="9">
        <v>30</v>
      </c>
      <c r="E21" s="45"/>
      <c r="F21" s="13">
        <f t="shared" si="0"/>
        <v>0</v>
      </c>
    </row>
    <row r="22" spans="1:6" s="22" customFormat="1" ht="31.5">
      <c r="A22" s="13" t="s">
        <v>4</v>
      </c>
      <c r="B22" s="13" t="s">
        <v>205</v>
      </c>
      <c r="C22" s="13" t="s">
        <v>206</v>
      </c>
      <c r="D22" s="9">
        <v>5</v>
      </c>
      <c r="E22" s="45"/>
      <c r="F22" s="13">
        <f t="shared" si="0"/>
        <v>0</v>
      </c>
    </row>
    <row r="23" spans="1:6" s="60" customFormat="1" ht="31.5">
      <c r="A23" s="50" t="s">
        <v>62</v>
      </c>
      <c r="B23" s="50" t="s">
        <v>143</v>
      </c>
      <c r="C23" s="50" t="s">
        <v>63</v>
      </c>
      <c r="D23" s="51">
        <v>30</v>
      </c>
      <c r="E23" s="50"/>
      <c r="F23" s="50">
        <f>D23*E23</f>
        <v>0</v>
      </c>
    </row>
    <row r="24" spans="1:6" s="60" customFormat="1" ht="16.5">
      <c r="A24" s="50" t="s">
        <v>62</v>
      </c>
      <c r="B24" s="50" t="s">
        <v>144</v>
      </c>
      <c r="C24" s="50" t="s">
        <v>145</v>
      </c>
      <c r="D24" s="51">
        <v>15</v>
      </c>
      <c r="E24" s="50"/>
      <c r="F24" s="50">
        <f t="shared" si="0"/>
        <v>0</v>
      </c>
    </row>
    <row r="25" spans="1:6" s="60" customFormat="1" ht="31.5">
      <c r="A25" s="50" t="s">
        <v>62</v>
      </c>
      <c r="B25" s="50" t="s">
        <v>147</v>
      </c>
      <c r="C25" s="50" t="s">
        <v>146</v>
      </c>
      <c r="D25" s="51">
        <v>5</v>
      </c>
      <c r="E25" s="50"/>
      <c r="F25" s="50">
        <f t="shared" si="0"/>
        <v>0</v>
      </c>
    </row>
    <row r="26" spans="1:6" s="60" customFormat="1" ht="31.5">
      <c r="A26" s="50" t="s">
        <v>62</v>
      </c>
      <c r="B26" s="50" t="s">
        <v>252</v>
      </c>
      <c r="C26" s="50" t="s">
        <v>152</v>
      </c>
      <c r="D26" s="51">
        <v>5</v>
      </c>
      <c r="E26" s="50"/>
      <c r="F26" s="50">
        <f t="shared" si="0"/>
        <v>0</v>
      </c>
    </row>
    <row r="27" spans="1:6" s="60" customFormat="1" ht="16.5">
      <c r="A27" s="50" t="s">
        <v>62</v>
      </c>
      <c r="B27" s="50" t="s">
        <v>154</v>
      </c>
      <c r="C27" s="50" t="s">
        <v>153</v>
      </c>
      <c r="D27" s="51">
        <v>5</v>
      </c>
      <c r="E27" s="50"/>
      <c r="F27" s="50">
        <f t="shared" si="0"/>
        <v>0</v>
      </c>
    </row>
    <row r="28" spans="1:6" s="60" customFormat="1" ht="31.5">
      <c r="A28" s="50" t="s">
        <v>3</v>
      </c>
      <c r="B28" s="50" t="s">
        <v>169</v>
      </c>
      <c r="C28" s="50" t="s">
        <v>170</v>
      </c>
      <c r="D28" s="51">
        <v>5</v>
      </c>
      <c r="E28" s="50"/>
      <c r="F28" s="50">
        <f t="shared" si="0"/>
        <v>0</v>
      </c>
    </row>
    <row r="29" spans="1:6" s="60" customFormat="1" ht="31.5">
      <c r="A29" s="50" t="s">
        <v>3</v>
      </c>
      <c r="B29" s="50" t="s">
        <v>169</v>
      </c>
      <c r="C29" s="50" t="s">
        <v>171</v>
      </c>
      <c r="D29" s="51">
        <v>40</v>
      </c>
      <c r="E29" s="50"/>
      <c r="F29" s="50">
        <f>D29*E29</f>
        <v>0</v>
      </c>
    </row>
    <row r="30" spans="1:6" s="61" customFormat="1" ht="31.5">
      <c r="A30" s="50" t="s">
        <v>3</v>
      </c>
      <c r="B30" s="50" t="s">
        <v>169</v>
      </c>
      <c r="C30" s="50" t="s">
        <v>319</v>
      </c>
      <c r="D30" s="51">
        <v>10</v>
      </c>
      <c r="E30" s="50"/>
      <c r="F30" s="50">
        <f>D30*E30</f>
        <v>0</v>
      </c>
    </row>
    <row r="31" spans="1:6" s="60" customFormat="1" ht="47.25">
      <c r="A31" s="50" t="s">
        <v>3</v>
      </c>
      <c r="B31" s="50" t="s">
        <v>168</v>
      </c>
      <c r="C31" s="50" t="s">
        <v>167</v>
      </c>
      <c r="D31" s="51">
        <v>30</v>
      </c>
      <c r="E31" s="50"/>
      <c r="F31" s="50">
        <f t="shared" si="0"/>
        <v>0</v>
      </c>
    </row>
    <row r="32" spans="1:6" s="61" customFormat="1" ht="31.5">
      <c r="A32" s="50" t="s">
        <v>3</v>
      </c>
      <c r="B32" s="50" t="s">
        <v>156</v>
      </c>
      <c r="C32" s="50" t="s">
        <v>157</v>
      </c>
      <c r="D32" s="51">
        <v>15</v>
      </c>
      <c r="E32" s="50"/>
      <c r="F32" s="50">
        <f t="shared" si="0"/>
        <v>0</v>
      </c>
    </row>
    <row r="33" spans="1:6" s="60" customFormat="1" ht="31.5">
      <c r="A33" s="50" t="s">
        <v>3</v>
      </c>
      <c r="B33" s="50" t="s">
        <v>64</v>
      </c>
      <c r="C33" s="50" t="s">
        <v>175</v>
      </c>
      <c r="D33" s="51">
        <v>25</v>
      </c>
      <c r="E33" s="50"/>
      <c r="F33" s="50">
        <f t="shared" si="0"/>
        <v>0</v>
      </c>
    </row>
    <row r="34" spans="1:6" s="60" customFormat="1" ht="47.25">
      <c r="A34" s="50" t="s">
        <v>3</v>
      </c>
      <c r="B34" s="50" t="s">
        <v>65</v>
      </c>
      <c r="C34" s="50" t="s">
        <v>365</v>
      </c>
      <c r="D34" s="51">
        <v>30</v>
      </c>
      <c r="E34" s="50"/>
      <c r="F34" s="50">
        <f t="shared" si="0"/>
        <v>0</v>
      </c>
    </row>
    <row r="35" spans="1:6" s="60" customFormat="1" ht="48" thickBot="1">
      <c r="A35" s="50" t="s">
        <v>3</v>
      </c>
      <c r="B35" s="50" t="s">
        <v>137</v>
      </c>
      <c r="C35" s="50" t="s">
        <v>164</v>
      </c>
      <c r="D35" s="51">
        <v>30</v>
      </c>
      <c r="E35" s="50"/>
      <c r="F35" s="50">
        <f t="shared" si="0"/>
        <v>0</v>
      </c>
    </row>
    <row r="36" spans="1:6" s="53" customFormat="1" ht="16.5">
      <c r="A36" s="98"/>
      <c r="B36" s="98" t="s">
        <v>212</v>
      </c>
      <c r="C36" s="98"/>
      <c r="D36" s="99"/>
      <c r="E36" s="99"/>
      <c r="F36" s="99"/>
    </row>
    <row r="37" spans="1:6" s="52" customFormat="1" ht="47.25">
      <c r="A37" s="50" t="s">
        <v>61</v>
      </c>
      <c r="B37" s="50" t="s">
        <v>105</v>
      </c>
      <c r="C37" s="50" t="s">
        <v>95</v>
      </c>
      <c r="D37" s="51">
        <v>30</v>
      </c>
      <c r="E37" s="50"/>
      <c r="F37" s="50">
        <f aca="true" t="shared" si="1" ref="F37:F49">D37*E37</f>
        <v>0</v>
      </c>
    </row>
    <row r="38" spans="1:6" s="52" customFormat="1" ht="47.25">
      <c r="A38" s="50" t="s">
        <v>61</v>
      </c>
      <c r="B38" s="50" t="s">
        <v>105</v>
      </c>
      <c r="C38" s="50" t="s">
        <v>106</v>
      </c>
      <c r="D38" s="51">
        <v>30</v>
      </c>
      <c r="E38" s="50"/>
      <c r="F38" s="50">
        <f t="shared" si="1"/>
        <v>0</v>
      </c>
    </row>
    <row r="39" spans="1:6" s="52" customFormat="1" ht="47.25">
      <c r="A39" s="50" t="s">
        <v>61</v>
      </c>
      <c r="B39" s="50" t="s">
        <v>107</v>
      </c>
      <c r="C39" s="50" t="s">
        <v>94</v>
      </c>
      <c r="D39" s="51">
        <v>30</v>
      </c>
      <c r="E39" s="50"/>
      <c r="F39" s="50">
        <f>D39*E39</f>
        <v>0</v>
      </c>
    </row>
    <row r="40" spans="1:6" s="52" customFormat="1" ht="47.25">
      <c r="A40" s="50" t="s">
        <v>61</v>
      </c>
      <c r="B40" s="50" t="s">
        <v>109</v>
      </c>
      <c r="C40" s="50" t="s">
        <v>108</v>
      </c>
      <c r="D40" s="51">
        <v>30</v>
      </c>
      <c r="E40" s="50"/>
      <c r="F40" s="50">
        <f>D40*E40</f>
        <v>0</v>
      </c>
    </row>
    <row r="41" spans="1:6" s="52" customFormat="1" ht="31.5">
      <c r="A41" s="50" t="s">
        <v>111</v>
      </c>
      <c r="B41" s="50"/>
      <c r="C41" s="50" t="s">
        <v>110</v>
      </c>
      <c r="D41" s="51">
        <v>1</v>
      </c>
      <c r="E41" s="50"/>
      <c r="F41" s="50">
        <f>D41*E41</f>
        <v>0</v>
      </c>
    </row>
    <row r="42" spans="1:6" s="52" customFormat="1" ht="31.5">
      <c r="A42" s="50" t="s">
        <v>111</v>
      </c>
      <c r="B42" s="50"/>
      <c r="C42" s="50" t="s">
        <v>112</v>
      </c>
      <c r="D42" s="51">
        <v>1</v>
      </c>
      <c r="E42" s="50"/>
      <c r="F42" s="50">
        <f>D42*E42</f>
        <v>0</v>
      </c>
    </row>
    <row r="43" spans="1:13" s="57" customFormat="1" ht="31.5">
      <c r="A43" s="54" t="s">
        <v>9</v>
      </c>
      <c r="B43" s="54" t="s">
        <v>8</v>
      </c>
      <c r="C43" s="54" t="s">
        <v>96</v>
      </c>
      <c r="D43" s="55">
        <v>25</v>
      </c>
      <c r="E43" s="54"/>
      <c r="F43" s="54">
        <f t="shared" si="1"/>
        <v>0</v>
      </c>
      <c r="G43" s="56"/>
      <c r="H43" s="56"/>
      <c r="I43" s="56"/>
      <c r="J43" s="56"/>
      <c r="K43" s="56"/>
      <c r="L43" s="56"/>
      <c r="M43" s="56"/>
    </row>
    <row r="44" spans="1:13" s="57" customFormat="1" ht="31.5">
      <c r="A44" s="54" t="s">
        <v>9</v>
      </c>
      <c r="B44" s="54" t="s">
        <v>98</v>
      </c>
      <c r="C44" s="54" t="s">
        <v>97</v>
      </c>
      <c r="D44" s="55">
        <v>25</v>
      </c>
      <c r="E44" s="54"/>
      <c r="F44" s="54">
        <f t="shared" si="1"/>
        <v>0</v>
      </c>
      <c r="G44" s="56"/>
      <c r="H44" s="56"/>
      <c r="I44" s="56"/>
      <c r="J44" s="56"/>
      <c r="K44" s="56"/>
      <c r="L44" s="56"/>
      <c r="M44" s="56"/>
    </row>
    <row r="45" spans="1:13" s="57" customFormat="1" ht="31.5">
      <c r="A45" s="54" t="s">
        <v>9</v>
      </c>
      <c r="B45" s="54" t="s">
        <v>99</v>
      </c>
      <c r="C45" s="54" t="s">
        <v>100</v>
      </c>
      <c r="D45" s="55">
        <v>25</v>
      </c>
      <c r="E45" s="54"/>
      <c r="F45" s="54">
        <f t="shared" si="1"/>
        <v>0</v>
      </c>
      <c r="G45" s="56"/>
      <c r="H45" s="56"/>
      <c r="I45" s="56"/>
      <c r="J45" s="56"/>
      <c r="K45" s="56"/>
      <c r="L45" s="56"/>
      <c r="M45" s="56"/>
    </row>
    <row r="46" spans="1:13" s="59" customFormat="1" ht="31.5">
      <c r="A46" s="50" t="s">
        <v>9</v>
      </c>
      <c r="B46" s="50" t="s">
        <v>101</v>
      </c>
      <c r="C46" s="50" t="s">
        <v>102</v>
      </c>
      <c r="D46" s="51">
        <v>30</v>
      </c>
      <c r="E46" s="50"/>
      <c r="F46" s="50">
        <f>D46*E46</f>
        <v>0</v>
      </c>
      <c r="G46" s="58"/>
      <c r="H46" s="58"/>
      <c r="I46" s="58"/>
      <c r="J46" s="58"/>
      <c r="K46" s="58"/>
      <c r="L46" s="58"/>
      <c r="M46" s="58"/>
    </row>
    <row r="47" spans="1:13" s="59" customFormat="1" ht="47.25">
      <c r="A47" s="50" t="s">
        <v>9</v>
      </c>
      <c r="B47" s="50" t="s">
        <v>104</v>
      </c>
      <c r="C47" s="50" t="s">
        <v>103</v>
      </c>
      <c r="D47" s="51">
        <v>30</v>
      </c>
      <c r="E47" s="50"/>
      <c r="F47" s="50">
        <f>D47*E47</f>
        <v>0</v>
      </c>
      <c r="G47" s="58"/>
      <c r="H47" s="58"/>
      <c r="I47" s="58"/>
      <c r="J47" s="58"/>
      <c r="K47" s="58"/>
      <c r="L47" s="58"/>
      <c r="M47" s="58"/>
    </row>
    <row r="48" spans="1:13" s="59" customFormat="1" ht="47.25">
      <c r="A48" s="50" t="s">
        <v>3</v>
      </c>
      <c r="B48" s="50" t="s">
        <v>207</v>
      </c>
      <c r="C48" s="50" t="s">
        <v>208</v>
      </c>
      <c r="D48" s="51">
        <v>30</v>
      </c>
      <c r="E48" s="50"/>
      <c r="F48" s="50">
        <f>D48*E48</f>
        <v>0</v>
      </c>
      <c r="G48" s="58"/>
      <c r="H48" s="58"/>
      <c r="I48" s="58"/>
      <c r="J48" s="58"/>
      <c r="K48" s="58"/>
      <c r="L48" s="58"/>
      <c r="M48" s="58"/>
    </row>
    <row r="49" spans="1:13" s="59" customFormat="1" ht="32.25" thickBot="1">
      <c r="A49" s="50" t="s">
        <v>209</v>
      </c>
      <c r="B49" s="50" t="s">
        <v>210</v>
      </c>
      <c r="C49" s="50" t="s">
        <v>211</v>
      </c>
      <c r="D49" s="51">
        <v>10</v>
      </c>
      <c r="E49" s="50"/>
      <c r="F49" s="50">
        <f t="shared" si="1"/>
        <v>0</v>
      </c>
      <c r="G49" s="58"/>
      <c r="H49" s="58"/>
      <c r="I49" s="58"/>
      <c r="J49" s="58"/>
      <c r="K49" s="58"/>
      <c r="L49" s="58"/>
      <c r="M49" s="58"/>
    </row>
    <row r="50" spans="1:6" s="53" customFormat="1" ht="16.5">
      <c r="A50" s="98"/>
      <c r="B50" s="98" t="s">
        <v>193</v>
      </c>
      <c r="C50" s="98"/>
      <c r="D50" s="99"/>
      <c r="E50" s="99"/>
      <c r="F50" s="99"/>
    </row>
    <row r="51" spans="1:6" s="52" customFormat="1" ht="47.25">
      <c r="A51" s="50" t="s">
        <v>194</v>
      </c>
      <c r="B51" s="50" t="s">
        <v>196</v>
      </c>
      <c r="C51" s="50" t="s">
        <v>195</v>
      </c>
      <c r="D51" s="51">
        <v>2</v>
      </c>
      <c r="E51" s="50"/>
      <c r="F51" s="50">
        <f>D51*E51</f>
        <v>0</v>
      </c>
    </row>
    <row r="52" spans="1:6" s="52" customFormat="1" ht="31.5">
      <c r="A52" s="50" t="s">
        <v>194</v>
      </c>
      <c r="B52" s="50" t="s">
        <v>198</v>
      </c>
      <c r="C52" s="50" t="s">
        <v>197</v>
      </c>
      <c r="D52" s="51">
        <v>3</v>
      </c>
      <c r="E52" s="50"/>
      <c r="F52" s="50">
        <f>D52*E52</f>
        <v>0</v>
      </c>
    </row>
    <row r="53" spans="1:6" s="52" customFormat="1" ht="48" thickBot="1">
      <c r="A53" s="50" t="s">
        <v>199</v>
      </c>
      <c r="B53" s="50" t="s">
        <v>200</v>
      </c>
      <c r="C53" s="50" t="s">
        <v>318</v>
      </c>
      <c r="D53" s="51">
        <v>2</v>
      </c>
      <c r="E53" s="50"/>
      <c r="F53" s="50">
        <f>D53*E53</f>
        <v>0</v>
      </c>
    </row>
    <row r="54" spans="1:6" s="53" customFormat="1" ht="16.5">
      <c r="A54" s="98"/>
      <c r="B54" s="98" t="s">
        <v>71</v>
      </c>
      <c r="C54" s="99"/>
      <c r="D54" s="99"/>
      <c r="E54" s="99"/>
      <c r="F54" s="99"/>
    </row>
    <row r="55" spans="1:6" s="52" customFormat="1" ht="16.5">
      <c r="A55" s="50" t="s">
        <v>5</v>
      </c>
      <c r="B55" s="50" t="s">
        <v>12</v>
      </c>
      <c r="C55" s="67" t="s">
        <v>36</v>
      </c>
      <c r="D55" s="51">
        <v>30</v>
      </c>
      <c r="E55" s="50"/>
      <c r="F55" s="50">
        <f>D55*E55</f>
        <v>0</v>
      </c>
    </row>
    <row r="56" spans="1:6" s="52" customFormat="1" ht="16.5">
      <c r="A56" s="50" t="s">
        <v>5</v>
      </c>
      <c r="B56" s="50" t="s">
        <v>12</v>
      </c>
      <c r="C56" s="67" t="s">
        <v>37</v>
      </c>
      <c r="D56" s="51">
        <v>20</v>
      </c>
      <c r="E56" s="50"/>
      <c r="F56" s="50">
        <f>D56*E56</f>
        <v>0</v>
      </c>
    </row>
    <row r="57" spans="1:6" s="52" customFormat="1" ht="16.5">
      <c r="A57" s="50" t="s">
        <v>5</v>
      </c>
      <c r="B57" s="50" t="s">
        <v>12</v>
      </c>
      <c r="C57" s="67" t="s">
        <v>38</v>
      </c>
      <c r="D57" s="51">
        <v>30</v>
      </c>
      <c r="E57" s="50"/>
      <c r="F57" s="50">
        <f>D57*E57</f>
        <v>0</v>
      </c>
    </row>
    <row r="58" spans="1:6" s="52" customFormat="1" ht="16.5">
      <c r="A58" s="50" t="s">
        <v>5</v>
      </c>
      <c r="B58" s="50" t="s">
        <v>12</v>
      </c>
      <c r="C58" s="67" t="s">
        <v>39</v>
      </c>
      <c r="D58" s="51">
        <v>30</v>
      </c>
      <c r="E58" s="50"/>
      <c r="F58" s="50">
        <f>D58*E58</f>
        <v>0</v>
      </c>
    </row>
    <row r="59" spans="1:6" s="52" customFormat="1" ht="17.25" thickBot="1">
      <c r="A59" s="50" t="s">
        <v>5</v>
      </c>
      <c r="B59" s="50" t="s">
        <v>12</v>
      </c>
      <c r="C59" s="67" t="s">
        <v>40</v>
      </c>
      <c r="D59" s="51">
        <v>20</v>
      </c>
      <c r="E59" s="50"/>
      <c r="F59" s="50">
        <f>D59*E59</f>
        <v>0</v>
      </c>
    </row>
    <row r="60" spans="1:6" s="49" customFormat="1" ht="16.5">
      <c r="A60" s="98"/>
      <c r="B60" s="98" t="s">
        <v>72</v>
      </c>
      <c r="C60" s="99"/>
      <c r="D60" s="99"/>
      <c r="E60" s="99"/>
      <c r="F60" s="99"/>
    </row>
    <row r="61" spans="1:6" s="46" customFormat="1" ht="31.5">
      <c r="A61" s="74" t="s">
        <v>6</v>
      </c>
      <c r="B61" s="74" t="s">
        <v>309</v>
      </c>
      <c r="C61" s="63" t="s">
        <v>310</v>
      </c>
      <c r="D61" s="64">
        <v>15</v>
      </c>
      <c r="E61" s="63"/>
      <c r="F61" s="50">
        <f aca="true" t="shared" si="2" ref="F61:F77">D61*E61</f>
        <v>0</v>
      </c>
    </row>
    <row r="62" spans="1:6" s="46" customFormat="1" ht="31.5">
      <c r="A62" s="74" t="s">
        <v>6</v>
      </c>
      <c r="B62" s="74" t="s">
        <v>309</v>
      </c>
      <c r="C62" s="63" t="s">
        <v>311</v>
      </c>
      <c r="D62" s="64">
        <v>15</v>
      </c>
      <c r="E62" s="63"/>
      <c r="F62" s="50">
        <f>D62*E62</f>
        <v>0</v>
      </c>
    </row>
    <row r="63" spans="1:6" s="46" customFormat="1" ht="16.5">
      <c r="A63" s="74" t="s">
        <v>6</v>
      </c>
      <c r="B63" s="74" t="s">
        <v>309</v>
      </c>
      <c r="C63" s="63" t="s">
        <v>313</v>
      </c>
      <c r="D63" s="64">
        <v>25</v>
      </c>
      <c r="E63" s="63"/>
      <c r="F63" s="50">
        <f>D63*E63</f>
        <v>0</v>
      </c>
    </row>
    <row r="64" spans="1:6" s="46" customFormat="1" ht="31.5">
      <c r="A64" s="74" t="s">
        <v>6</v>
      </c>
      <c r="B64" s="74" t="s">
        <v>309</v>
      </c>
      <c r="C64" s="63" t="s">
        <v>312</v>
      </c>
      <c r="D64" s="64">
        <v>25</v>
      </c>
      <c r="E64" s="63"/>
      <c r="F64" s="50">
        <f>D64*E64</f>
        <v>0</v>
      </c>
    </row>
    <row r="65" spans="1:13" s="59" customFormat="1" ht="31.5">
      <c r="A65" s="50" t="s">
        <v>4</v>
      </c>
      <c r="B65" s="50" t="s">
        <v>10</v>
      </c>
      <c r="C65" s="70" t="s">
        <v>41</v>
      </c>
      <c r="D65" s="51">
        <v>30</v>
      </c>
      <c r="E65" s="50"/>
      <c r="F65" s="50">
        <f t="shared" si="2"/>
        <v>0</v>
      </c>
      <c r="G65" s="58"/>
      <c r="H65" s="58"/>
      <c r="I65" s="58"/>
      <c r="J65" s="58"/>
      <c r="K65" s="58"/>
      <c r="L65" s="58"/>
      <c r="M65" s="58"/>
    </row>
    <row r="66" spans="1:13" s="59" customFormat="1" ht="31.5">
      <c r="A66" s="50" t="s">
        <v>4</v>
      </c>
      <c r="B66" s="50" t="s">
        <v>10</v>
      </c>
      <c r="C66" s="70" t="s">
        <v>42</v>
      </c>
      <c r="D66" s="51">
        <v>20</v>
      </c>
      <c r="E66" s="50"/>
      <c r="F66" s="50">
        <f t="shared" si="2"/>
        <v>0</v>
      </c>
      <c r="G66" s="58"/>
      <c r="H66" s="58"/>
      <c r="I66" s="58"/>
      <c r="J66" s="58"/>
      <c r="K66" s="58"/>
      <c r="L66" s="58"/>
      <c r="M66" s="58"/>
    </row>
    <row r="67" spans="1:13" s="59" customFormat="1" ht="31.5">
      <c r="A67" s="50" t="s">
        <v>4</v>
      </c>
      <c r="B67" s="50" t="s">
        <v>10</v>
      </c>
      <c r="C67" s="70" t="s">
        <v>43</v>
      </c>
      <c r="D67" s="51">
        <v>15</v>
      </c>
      <c r="E67" s="50"/>
      <c r="F67" s="50">
        <f t="shared" si="2"/>
        <v>0</v>
      </c>
      <c r="G67" s="58"/>
      <c r="H67" s="58"/>
      <c r="I67" s="58"/>
      <c r="J67" s="58"/>
      <c r="K67" s="58"/>
      <c r="L67" s="58"/>
      <c r="M67" s="58"/>
    </row>
    <row r="68" spans="1:13" s="59" customFormat="1" ht="31.5">
      <c r="A68" s="50" t="s">
        <v>4</v>
      </c>
      <c r="B68" s="50" t="s">
        <v>10</v>
      </c>
      <c r="C68" s="70" t="s">
        <v>48</v>
      </c>
      <c r="D68" s="51">
        <v>15</v>
      </c>
      <c r="E68" s="50"/>
      <c r="F68" s="50">
        <f t="shared" si="2"/>
        <v>0</v>
      </c>
      <c r="G68" s="58"/>
      <c r="H68" s="58"/>
      <c r="I68" s="58"/>
      <c r="J68" s="58"/>
      <c r="K68" s="58"/>
      <c r="L68" s="58"/>
      <c r="M68" s="58"/>
    </row>
    <row r="69" spans="1:13" s="59" customFormat="1" ht="31.5">
      <c r="A69" s="50" t="s">
        <v>4</v>
      </c>
      <c r="B69" s="50" t="s">
        <v>10</v>
      </c>
      <c r="C69" s="70" t="s">
        <v>49</v>
      </c>
      <c r="D69" s="51">
        <v>10</v>
      </c>
      <c r="E69" s="50"/>
      <c r="F69" s="50">
        <f t="shared" si="2"/>
        <v>0</v>
      </c>
      <c r="G69" s="58"/>
      <c r="H69" s="58"/>
      <c r="I69" s="58"/>
      <c r="J69" s="58"/>
      <c r="K69" s="58"/>
      <c r="L69" s="58"/>
      <c r="M69" s="58"/>
    </row>
    <row r="70" spans="1:13" s="59" customFormat="1" ht="31.5">
      <c r="A70" s="50" t="s">
        <v>4</v>
      </c>
      <c r="B70" s="50" t="s">
        <v>10</v>
      </c>
      <c r="C70" s="70" t="s">
        <v>50</v>
      </c>
      <c r="D70" s="51">
        <v>25</v>
      </c>
      <c r="E70" s="50"/>
      <c r="F70" s="50">
        <f t="shared" si="2"/>
        <v>0</v>
      </c>
      <c r="G70" s="58"/>
      <c r="H70" s="58"/>
      <c r="I70" s="58"/>
      <c r="J70" s="58"/>
      <c r="K70" s="58"/>
      <c r="L70" s="58"/>
      <c r="M70" s="58"/>
    </row>
    <row r="71" spans="1:13" s="59" customFormat="1" ht="31.5">
      <c r="A71" s="50" t="s">
        <v>4</v>
      </c>
      <c r="B71" s="50" t="s">
        <v>10</v>
      </c>
      <c r="C71" s="70" t="s">
        <v>51</v>
      </c>
      <c r="D71" s="51">
        <v>10</v>
      </c>
      <c r="E71" s="50"/>
      <c r="F71" s="50">
        <f t="shared" si="2"/>
        <v>0</v>
      </c>
      <c r="G71" s="58"/>
      <c r="H71" s="58"/>
      <c r="I71" s="58"/>
      <c r="J71" s="58"/>
      <c r="K71" s="58"/>
      <c r="L71" s="58"/>
      <c r="M71" s="58"/>
    </row>
    <row r="72" spans="1:6" s="52" customFormat="1" ht="31.5">
      <c r="A72" s="50" t="s">
        <v>3</v>
      </c>
      <c r="B72" s="50" t="s">
        <v>44</v>
      </c>
      <c r="C72" s="70" t="s">
        <v>314</v>
      </c>
      <c r="D72" s="51">
        <v>15</v>
      </c>
      <c r="E72" s="50"/>
      <c r="F72" s="50">
        <f t="shared" si="2"/>
        <v>0</v>
      </c>
    </row>
    <row r="73" spans="1:6" s="52" customFormat="1" ht="31.5">
      <c r="A73" s="50" t="s">
        <v>3</v>
      </c>
      <c r="B73" s="50" t="s">
        <v>44</v>
      </c>
      <c r="C73" s="70" t="s">
        <v>315</v>
      </c>
      <c r="D73" s="51">
        <v>15</v>
      </c>
      <c r="E73" s="50"/>
      <c r="F73" s="50">
        <f>D73*E73</f>
        <v>0</v>
      </c>
    </row>
    <row r="74" spans="1:6" s="52" customFormat="1" ht="31.5">
      <c r="A74" s="50" t="s">
        <v>3</v>
      </c>
      <c r="B74" s="50" t="s">
        <v>44</v>
      </c>
      <c r="C74" s="70" t="s">
        <v>316</v>
      </c>
      <c r="D74" s="51">
        <v>15</v>
      </c>
      <c r="E74" s="50"/>
      <c r="F74" s="50">
        <f>D74*E74</f>
        <v>0</v>
      </c>
    </row>
    <row r="75" spans="1:6" s="52" customFormat="1" ht="31.5">
      <c r="A75" s="50" t="s">
        <v>3</v>
      </c>
      <c r="B75" s="50" t="s">
        <v>44</v>
      </c>
      <c r="C75" s="70" t="s">
        <v>317</v>
      </c>
      <c r="D75" s="51">
        <v>15</v>
      </c>
      <c r="E75" s="50"/>
      <c r="F75" s="50">
        <f>D75*E75</f>
        <v>0</v>
      </c>
    </row>
    <row r="76" spans="1:13" s="59" customFormat="1" ht="47.25">
      <c r="A76" s="50" t="s">
        <v>3</v>
      </c>
      <c r="B76" s="67" t="s">
        <v>45</v>
      </c>
      <c r="C76" s="70" t="s">
        <v>52</v>
      </c>
      <c r="D76" s="51">
        <v>20</v>
      </c>
      <c r="E76" s="67"/>
      <c r="F76" s="67">
        <f t="shared" si="2"/>
        <v>0</v>
      </c>
      <c r="G76" s="58"/>
      <c r="H76" s="58"/>
      <c r="I76" s="58"/>
      <c r="J76" s="58"/>
      <c r="K76" s="58"/>
      <c r="L76" s="58"/>
      <c r="M76" s="58"/>
    </row>
    <row r="77" spans="1:6" s="52" customFormat="1" ht="48" thickBot="1">
      <c r="A77" s="50" t="s">
        <v>3</v>
      </c>
      <c r="B77" s="67" t="s">
        <v>45</v>
      </c>
      <c r="C77" s="70" t="s">
        <v>53</v>
      </c>
      <c r="D77" s="51">
        <v>10</v>
      </c>
      <c r="E77" s="67"/>
      <c r="F77" s="67">
        <f t="shared" si="2"/>
        <v>0</v>
      </c>
    </row>
    <row r="78" spans="1:6" s="53" customFormat="1" ht="16.5">
      <c r="A78" s="87"/>
      <c r="B78" s="87" t="s">
        <v>73</v>
      </c>
      <c r="C78" s="87"/>
      <c r="D78" s="87"/>
      <c r="E78" s="87"/>
      <c r="F78" s="87"/>
    </row>
    <row r="79" spans="1:6" s="52" customFormat="1" ht="31.5">
      <c r="A79" s="50" t="s">
        <v>6</v>
      </c>
      <c r="B79" s="50" t="s">
        <v>300</v>
      </c>
      <c r="C79" s="63" t="s">
        <v>293</v>
      </c>
      <c r="D79" s="51">
        <v>25</v>
      </c>
      <c r="E79" s="50"/>
      <c r="F79" s="50">
        <f aca="true" t="shared" si="3" ref="F79:F85">D79*E79</f>
        <v>0</v>
      </c>
    </row>
    <row r="80" spans="1:6" s="52" customFormat="1" ht="31.5">
      <c r="A80" s="50" t="s">
        <v>6</v>
      </c>
      <c r="B80" s="50" t="s">
        <v>300</v>
      </c>
      <c r="C80" s="63" t="s">
        <v>294</v>
      </c>
      <c r="D80" s="51">
        <v>1</v>
      </c>
      <c r="E80" s="50"/>
      <c r="F80" s="50">
        <f t="shared" si="3"/>
        <v>0</v>
      </c>
    </row>
    <row r="81" spans="1:6" s="52" customFormat="1" ht="31.5">
      <c r="A81" s="50" t="s">
        <v>6</v>
      </c>
      <c r="B81" s="50" t="s">
        <v>300</v>
      </c>
      <c r="C81" s="63" t="s">
        <v>295</v>
      </c>
      <c r="D81" s="51">
        <v>25</v>
      </c>
      <c r="E81" s="50"/>
      <c r="F81" s="50">
        <f t="shared" si="3"/>
        <v>0</v>
      </c>
    </row>
    <row r="82" spans="1:6" s="52" customFormat="1" ht="31.5">
      <c r="A82" s="50" t="s">
        <v>6</v>
      </c>
      <c r="B82" s="50" t="s">
        <v>300</v>
      </c>
      <c r="C82" s="78" t="s">
        <v>296</v>
      </c>
      <c r="D82" s="51">
        <v>1</v>
      </c>
      <c r="E82" s="50"/>
      <c r="F82" s="50">
        <f t="shared" si="3"/>
        <v>0</v>
      </c>
    </row>
    <row r="83" spans="1:6" s="52" customFormat="1" ht="31.5">
      <c r="A83" s="50" t="s">
        <v>6</v>
      </c>
      <c r="B83" s="50" t="s">
        <v>300</v>
      </c>
      <c r="C83" s="63" t="s">
        <v>297</v>
      </c>
      <c r="D83" s="51">
        <v>25</v>
      </c>
      <c r="E83" s="50"/>
      <c r="F83" s="50">
        <f t="shared" si="3"/>
        <v>0</v>
      </c>
    </row>
    <row r="84" spans="1:6" s="52" customFormat="1" ht="16.5">
      <c r="A84" s="50" t="s">
        <v>6</v>
      </c>
      <c r="B84" s="67" t="s">
        <v>292</v>
      </c>
      <c r="C84" s="63" t="s">
        <v>298</v>
      </c>
      <c r="D84" s="51">
        <v>1</v>
      </c>
      <c r="E84" s="50"/>
      <c r="F84" s="50">
        <f t="shared" si="3"/>
        <v>0</v>
      </c>
    </row>
    <row r="85" spans="1:6" s="52" customFormat="1" ht="32.25" thickBot="1">
      <c r="A85" s="50" t="s">
        <v>6</v>
      </c>
      <c r="B85" s="67" t="s">
        <v>292</v>
      </c>
      <c r="C85" s="50" t="s">
        <v>299</v>
      </c>
      <c r="D85" s="51">
        <v>1</v>
      </c>
      <c r="E85" s="50"/>
      <c r="F85" s="50">
        <f t="shared" si="3"/>
        <v>0</v>
      </c>
    </row>
    <row r="86" spans="1:6" s="68" customFormat="1" ht="16.5">
      <c r="A86" s="86"/>
      <c r="B86" s="86" t="s">
        <v>76</v>
      </c>
      <c r="C86" s="86"/>
      <c r="D86" s="86"/>
      <c r="E86" s="86"/>
      <c r="F86" s="86"/>
    </row>
    <row r="87" spans="1:6" s="69" customFormat="1" ht="31.5">
      <c r="A87" s="63" t="s">
        <v>6</v>
      </c>
      <c r="B87" s="63" t="s">
        <v>256</v>
      </c>
      <c r="C87" s="63" t="s">
        <v>255</v>
      </c>
      <c r="D87" s="64">
        <v>1</v>
      </c>
      <c r="E87" s="63"/>
      <c r="F87" s="63">
        <f aca="true" t="shared" si="4" ref="F87:F93">D87*E87</f>
        <v>0</v>
      </c>
    </row>
    <row r="88" spans="1:6" s="69" customFormat="1" ht="31.5">
      <c r="A88" s="63" t="s">
        <v>6</v>
      </c>
      <c r="B88" s="63" t="s">
        <v>256</v>
      </c>
      <c r="C88" s="63" t="s">
        <v>257</v>
      </c>
      <c r="D88" s="64">
        <v>1</v>
      </c>
      <c r="E88" s="63"/>
      <c r="F88" s="63">
        <f t="shared" si="4"/>
        <v>0</v>
      </c>
    </row>
    <row r="89" spans="1:6" s="69" customFormat="1" ht="16.5">
      <c r="A89" s="63" t="s">
        <v>6</v>
      </c>
      <c r="B89" s="63" t="s">
        <v>256</v>
      </c>
      <c r="C89" s="63" t="s">
        <v>258</v>
      </c>
      <c r="D89" s="64">
        <v>2</v>
      </c>
      <c r="E89" s="63"/>
      <c r="F89" s="63">
        <f t="shared" si="4"/>
        <v>0</v>
      </c>
    </row>
    <row r="90" spans="1:6" s="69" customFormat="1" ht="16.5">
      <c r="A90" s="63" t="s">
        <v>6</v>
      </c>
      <c r="B90" s="63" t="s">
        <v>256</v>
      </c>
      <c r="C90" s="63" t="s">
        <v>259</v>
      </c>
      <c r="D90" s="64">
        <v>2</v>
      </c>
      <c r="E90" s="63"/>
      <c r="F90" s="63">
        <f t="shared" si="4"/>
        <v>0</v>
      </c>
    </row>
    <row r="91" spans="1:6" s="69" customFormat="1" ht="31.5">
      <c r="A91" s="63" t="s">
        <v>3</v>
      </c>
      <c r="B91" s="63"/>
      <c r="C91" s="63" t="s">
        <v>264</v>
      </c>
      <c r="D91" s="64">
        <v>1</v>
      </c>
      <c r="E91" s="63"/>
      <c r="F91" s="63">
        <f t="shared" si="4"/>
        <v>0</v>
      </c>
    </row>
    <row r="92" spans="1:6" s="69" customFormat="1" ht="47.25">
      <c r="A92" s="63" t="s">
        <v>3</v>
      </c>
      <c r="B92" s="63" t="s">
        <v>265</v>
      </c>
      <c r="C92" s="63" t="s">
        <v>57</v>
      </c>
      <c r="D92" s="64">
        <v>30</v>
      </c>
      <c r="E92" s="63"/>
      <c r="F92" s="63">
        <f t="shared" si="4"/>
        <v>0</v>
      </c>
    </row>
    <row r="93" spans="1:6" s="69" customFormat="1" ht="47.25">
      <c r="A93" s="63" t="s">
        <v>3</v>
      </c>
      <c r="B93" s="63" t="s">
        <v>265</v>
      </c>
      <c r="C93" s="63" t="s">
        <v>58</v>
      </c>
      <c r="D93" s="64">
        <v>30</v>
      </c>
      <c r="E93" s="63"/>
      <c r="F93" s="63">
        <f t="shared" si="4"/>
        <v>0</v>
      </c>
    </row>
    <row r="94" spans="1:6" s="69" customFormat="1" ht="31.5">
      <c r="A94" s="54" t="s">
        <v>3</v>
      </c>
      <c r="B94" s="76" t="s">
        <v>266</v>
      </c>
      <c r="C94" s="54" t="s">
        <v>66</v>
      </c>
      <c r="D94" s="64">
        <v>30</v>
      </c>
      <c r="E94" s="54"/>
      <c r="F94" s="54">
        <f aca="true" t="shared" si="5" ref="F94:F99">D94*E94</f>
        <v>0</v>
      </c>
    </row>
    <row r="95" spans="1:6" s="69" customFormat="1" ht="31.5">
      <c r="A95" s="54" t="s">
        <v>3</v>
      </c>
      <c r="B95" s="54" t="s">
        <v>267</v>
      </c>
      <c r="C95" s="54" t="s">
        <v>268</v>
      </c>
      <c r="D95" s="64">
        <v>30</v>
      </c>
      <c r="E95" s="54"/>
      <c r="F95" s="54">
        <f t="shared" si="5"/>
        <v>0</v>
      </c>
    </row>
    <row r="96" spans="1:6" s="69" customFormat="1" ht="31.5">
      <c r="A96" s="54" t="s">
        <v>3</v>
      </c>
      <c r="B96" s="54" t="s">
        <v>267</v>
      </c>
      <c r="C96" s="54" t="s">
        <v>269</v>
      </c>
      <c r="D96" s="64">
        <v>30</v>
      </c>
      <c r="E96" s="54"/>
      <c r="F96" s="54">
        <f t="shared" si="5"/>
        <v>0</v>
      </c>
    </row>
    <row r="97" spans="1:6" s="69" customFormat="1" ht="16.5">
      <c r="A97" s="54" t="s">
        <v>308</v>
      </c>
      <c r="B97" s="54"/>
      <c r="C97" s="54" t="s">
        <v>270</v>
      </c>
      <c r="D97" s="64">
        <v>30</v>
      </c>
      <c r="E97" s="54"/>
      <c r="F97" s="54">
        <f t="shared" si="5"/>
        <v>0</v>
      </c>
    </row>
    <row r="98" spans="1:6" s="69" customFormat="1" ht="31.5">
      <c r="A98" s="54" t="s">
        <v>308</v>
      </c>
      <c r="B98" s="54"/>
      <c r="C98" s="54" t="s">
        <v>271</v>
      </c>
      <c r="D98" s="64">
        <v>3</v>
      </c>
      <c r="E98" s="54"/>
      <c r="F98" s="54">
        <f t="shared" si="5"/>
        <v>0</v>
      </c>
    </row>
    <row r="99" spans="1:6" s="69" customFormat="1" ht="31.5">
      <c r="A99" s="54" t="s">
        <v>308</v>
      </c>
      <c r="B99" s="54"/>
      <c r="C99" s="54" t="s">
        <v>272</v>
      </c>
      <c r="D99" s="64">
        <v>3</v>
      </c>
      <c r="E99" s="54"/>
      <c r="F99" s="54">
        <f t="shared" si="5"/>
        <v>0</v>
      </c>
    </row>
    <row r="100" spans="1:6" s="77" customFormat="1" ht="31.5">
      <c r="A100" s="54" t="s">
        <v>308</v>
      </c>
      <c r="B100" s="54"/>
      <c r="C100" s="54" t="s">
        <v>273</v>
      </c>
      <c r="D100" s="64">
        <v>3</v>
      </c>
      <c r="E100" s="54"/>
      <c r="F100" s="54">
        <f>D100*E100</f>
        <v>0</v>
      </c>
    </row>
    <row r="101" spans="1:6" s="53" customFormat="1" ht="16.5">
      <c r="A101" s="100"/>
      <c r="B101" s="100" t="s">
        <v>74</v>
      </c>
      <c r="C101" s="100"/>
      <c r="D101" s="100"/>
      <c r="E101" s="100"/>
      <c r="F101" s="100"/>
    </row>
    <row r="102" spans="1:6" s="17" customFormat="1" ht="31.5">
      <c r="A102" s="13" t="s">
        <v>6</v>
      </c>
      <c r="B102" s="13" t="s">
        <v>228</v>
      </c>
      <c r="C102" s="13" t="s">
        <v>229</v>
      </c>
      <c r="D102" s="9">
        <v>3</v>
      </c>
      <c r="E102" s="13"/>
      <c r="F102" s="13">
        <f aca="true" t="shared" si="6" ref="F102:F108">D102*E102</f>
        <v>0</v>
      </c>
    </row>
    <row r="103" spans="1:6" s="17" customFormat="1" ht="31.5">
      <c r="A103" s="13" t="s">
        <v>6</v>
      </c>
      <c r="B103" s="13" t="s">
        <v>228</v>
      </c>
      <c r="C103" s="13" t="s">
        <v>230</v>
      </c>
      <c r="D103" s="9">
        <v>3</v>
      </c>
      <c r="E103" s="13"/>
      <c r="F103" s="13">
        <f t="shared" si="6"/>
        <v>0</v>
      </c>
    </row>
    <row r="104" spans="1:6" s="17" customFormat="1" ht="31.5">
      <c r="A104" s="13" t="s">
        <v>6</v>
      </c>
      <c r="B104" s="13" t="s">
        <v>228</v>
      </c>
      <c r="C104" s="13" t="s">
        <v>231</v>
      </c>
      <c r="D104" s="9">
        <v>3</v>
      </c>
      <c r="E104" s="13"/>
      <c r="F104" s="13">
        <f t="shared" si="6"/>
        <v>0</v>
      </c>
    </row>
    <row r="105" spans="1:6" s="17" customFormat="1" ht="47.25">
      <c r="A105" s="13" t="s">
        <v>6</v>
      </c>
      <c r="B105" s="13" t="s">
        <v>228</v>
      </c>
      <c r="C105" s="13" t="s">
        <v>232</v>
      </c>
      <c r="D105" s="9">
        <v>2</v>
      </c>
      <c r="E105" s="13"/>
      <c r="F105" s="13">
        <f t="shared" si="6"/>
        <v>0</v>
      </c>
    </row>
    <row r="106" spans="1:6" s="52" customFormat="1" ht="31.5">
      <c r="A106" s="50" t="s">
        <v>241</v>
      </c>
      <c r="B106" s="50" t="s">
        <v>55</v>
      </c>
      <c r="C106" s="50" t="s">
        <v>245</v>
      </c>
      <c r="D106" s="51">
        <v>30</v>
      </c>
      <c r="E106" s="50"/>
      <c r="F106" s="50">
        <f t="shared" si="6"/>
        <v>0</v>
      </c>
    </row>
    <row r="107" spans="1:6" s="52" customFormat="1" ht="31.5">
      <c r="A107" s="50" t="s">
        <v>241</v>
      </c>
      <c r="B107" s="50" t="s">
        <v>55</v>
      </c>
      <c r="C107" s="50" t="s">
        <v>243</v>
      </c>
      <c r="D107" s="51">
        <v>30</v>
      </c>
      <c r="E107" s="50"/>
      <c r="F107" s="50">
        <f t="shared" si="6"/>
        <v>0</v>
      </c>
    </row>
    <row r="108" spans="1:6" s="52" customFormat="1" ht="31.5">
      <c r="A108" s="50" t="s">
        <v>241</v>
      </c>
      <c r="B108" s="50" t="s">
        <v>11</v>
      </c>
      <c r="C108" s="50" t="s">
        <v>244</v>
      </c>
      <c r="D108" s="51">
        <v>30</v>
      </c>
      <c r="E108" s="50"/>
      <c r="F108" s="50">
        <f t="shared" si="6"/>
        <v>0</v>
      </c>
    </row>
    <row r="109" spans="1:6" s="52" customFormat="1" ht="31.5">
      <c r="A109" s="50" t="s">
        <v>241</v>
      </c>
      <c r="B109" s="50" t="s">
        <v>11</v>
      </c>
      <c r="C109" s="50" t="s">
        <v>242</v>
      </c>
      <c r="D109" s="51">
        <v>30</v>
      </c>
      <c r="E109" s="50"/>
      <c r="F109" s="50">
        <f aca="true" t="shared" si="7" ref="F109:F115">D109*E109</f>
        <v>0</v>
      </c>
    </row>
    <row r="110" spans="1:6" s="52" customFormat="1" ht="47.25">
      <c r="A110" s="50" t="s">
        <v>3</v>
      </c>
      <c r="B110" s="50"/>
      <c r="C110" s="50" t="s">
        <v>251</v>
      </c>
      <c r="D110" s="51">
        <v>3</v>
      </c>
      <c r="E110" s="50"/>
      <c r="F110" s="50">
        <f t="shared" si="7"/>
        <v>0</v>
      </c>
    </row>
    <row r="111" spans="1:6" s="17" customFormat="1" ht="31.5">
      <c r="A111" s="13" t="s">
        <v>3</v>
      </c>
      <c r="B111" s="13" t="s">
        <v>234</v>
      </c>
      <c r="C111" s="13" t="s">
        <v>233</v>
      </c>
      <c r="D111" s="9">
        <v>2</v>
      </c>
      <c r="E111" s="13"/>
      <c r="F111" s="13">
        <f t="shared" si="7"/>
        <v>0</v>
      </c>
    </row>
    <row r="112" spans="1:6" s="52" customFormat="1" ht="31.5">
      <c r="A112" s="50" t="s">
        <v>3</v>
      </c>
      <c r="B112" s="50" t="s">
        <v>246</v>
      </c>
      <c r="C112" s="50" t="s">
        <v>247</v>
      </c>
      <c r="D112" s="51">
        <v>35</v>
      </c>
      <c r="E112" s="50"/>
      <c r="F112" s="50">
        <f t="shared" si="7"/>
        <v>0</v>
      </c>
    </row>
    <row r="113" spans="1:6" s="52" customFormat="1" ht="31.5">
      <c r="A113" s="50" t="s">
        <v>3</v>
      </c>
      <c r="B113" s="50" t="s">
        <v>246</v>
      </c>
      <c r="C113" s="50" t="s">
        <v>248</v>
      </c>
      <c r="D113" s="51">
        <v>35</v>
      </c>
      <c r="E113" s="50"/>
      <c r="F113" s="50">
        <f t="shared" si="7"/>
        <v>0</v>
      </c>
    </row>
    <row r="114" spans="1:6" s="52" customFormat="1" ht="31.5">
      <c r="A114" s="50" t="s">
        <v>3</v>
      </c>
      <c r="B114" s="50" t="s">
        <v>246</v>
      </c>
      <c r="C114" s="50" t="s">
        <v>249</v>
      </c>
      <c r="D114" s="51">
        <v>35</v>
      </c>
      <c r="E114" s="50"/>
      <c r="F114" s="50">
        <f t="shared" si="7"/>
        <v>0</v>
      </c>
    </row>
    <row r="115" spans="1:6" s="52" customFormat="1" ht="31.5">
      <c r="A115" s="50" t="s">
        <v>3</v>
      </c>
      <c r="B115" s="50" t="s">
        <v>246</v>
      </c>
      <c r="C115" s="50" t="s">
        <v>250</v>
      </c>
      <c r="D115" s="51">
        <v>35</v>
      </c>
      <c r="E115" s="50"/>
      <c r="F115" s="50">
        <f t="shared" si="7"/>
        <v>0</v>
      </c>
    </row>
    <row r="116" spans="1:6" s="52" customFormat="1" ht="31.5">
      <c r="A116" s="50" t="s">
        <v>3</v>
      </c>
      <c r="B116" s="50" t="s">
        <v>55</v>
      </c>
      <c r="C116" s="50" t="s">
        <v>67</v>
      </c>
      <c r="D116" s="51">
        <v>25</v>
      </c>
      <c r="E116" s="50"/>
      <c r="F116" s="50">
        <f>D116*E116</f>
        <v>0</v>
      </c>
    </row>
    <row r="117" spans="1:6" s="52" customFormat="1" ht="48" thickBot="1">
      <c r="A117" s="50" t="s">
        <v>3</v>
      </c>
      <c r="B117" s="50" t="s">
        <v>55</v>
      </c>
      <c r="C117" s="50" t="s">
        <v>360</v>
      </c>
      <c r="D117" s="51">
        <v>25</v>
      </c>
      <c r="E117" s="50"/>
      <c r="F117" s="50">
        <f>D117*E117</f>
        <v>0</v>
      </c>
    </row>
    <row r="118" spans="1:6" s="53" customFormat="1" ht="16.5">
      <c r="A118" s="101"/>
      <c r="B118" s="101" t="s">
        <v>75</v>
      </c>
      <c r="C118" s="101"/>
      <c r="D118" s="101"/>
      <c r="E118" s="101"/>
      <c r="F118" s="101"/>
    </row>
    <row r="119" spans="1:6" s="48" customFormat="1" ht="31.5">
      <c r="A119" s="50" t="s">
        <v>6</v>
      </c>
      <c r="B119" s="50" t="s">
        <v>380</v>
      </c>
      <c r="C119" s="50" t="s">
        <v>381</v>
      </c>
      <c r="D119" s="51">
        <v>2</v>
      </c>
      <c r="E119" s="47"/>
      <c r="F119" s="50">
        <f>D119*E119</f>
        <v>0</v>
      </c>
    </row>
    <row r="120" spans="1:6" s="48" customFormat="1" ht="31.5">
      <c r="A120" s="50" t="s">
        <v>6</v>
      </c>
      <c r="B120" s="50" t="s">
        <v>380</v>
      </c>
      <c r="C120" s="50" t="s">
        <v>307</v>
      </c>
      <c r="D120" s="51">
        <v>2</v>
      </c>
      <c r="E120" s="47"/>
      <c r="F120" s="50">
        <f>D120*E120</f>
        <v>0</v>
      </c>
    </row>
    <row r="121" spans="1:6" s="52" customFormat="1" ht="16.5">
      <c r="A121" s="50" t="s">
        <v>6</v>
      </c>
      <c r="B121" s="50" t="s">
        <v>14</v>
      </c>
      <c r="C121" s="50" t="s">
        <v>59</v>
      </c>
      <c r="D121" s="51">
        <v>40</v>
      </c>
      <c r="E121" s="50"/>
      <c r="F121" s="50">
        <f>D121*E121</f>
        <v>0</v>
      </c>
    </row>
    <row r="122" spans="1:6" s="52" customFormat="1" ht="16.5">
      <c r="A122" s="50" t="s">
        <v>6</v>
      </c>
      <c r="B122" s="50" t="s">
        <v>14</v>
      </c>
      <c r="C122" s="50" t="s">
        <v>60</v>
      </c>
      <c r="D122" s="51">
        <v>40</v>
      </c>
      <c r="E122" s="50"/>
      <c r="F122" s="50">
        <f>D122*E122</f>
        <v>0</v>
      </c>
    </row>
    <row r="123" spans="1:6" s="52" customFormat="1" ht="31.5">
      <c r="A123" s="50" t="s">
        <v>3</v>
      </c>
      <c r="B123" s="50" t="s">
        <v>305</v>
      </c>
      <c r="C123" s="50" t="s">
        <v>306</v>
      </c>
      <c r="D123" s="51">
        <v>5</v>
      </c>
      <c r="E123" s="50"/>
      <c r="F123" s="50">
        <f>D123*E123</f>
        <v>0</v>
      </c>
    </row>
    <row r="124" spans="1:6" s="52" customFormat="1" ht="31.5">
      <c r="A124" s="50" t="s">
        <v>3</v>
      </c>
      <c r="B124" s="50" t="s">
        <v>305</v>
      </c>
      <c r="C124" s="50" t="s">
        <v>302</v>
      </c>
      <c r="D124" s="51">
        <v>5</v>
      </c>
      <c r="E124" s="50"/>
      <c r="F124" s="50">
        <f>D124*E124</f>
        <v>0</v>
      </c>
    </row>
    <row r="125" spans="1:6" s="52" customFormat="1" ht="32.25" thickBot="1">
      <c r="A125" s="106" t="s">
        <v>3</v>
      </c>
      <c r="B125" s="106" t="s">
        <v>303</v>
      </c>
      <c r="C125" s="106" t="s">
        <v>304</v>
      </c>
      <c r="D125" s="107">
        <v>5</v>
      </c>
      <c r="E125" s="106"/>
      <c r="F125" s="106">
        <f>D125*E125</f>
        <v>0</v>
      </c>
    </row>
    <row r="126" spans="1:6" s="53" customFormat="1" ht="16.5">
      <c r="A126" s="102"/>
      <c r="B126" s="102" t="s">
        <v>280</v>
      </c>
      <c r="C126" s="102"/>
      <c r="D126" s="102"/>
      <c r="E126" s="102"/>
      <c r="F126" s="102"/>
    </row>
    <row r="127" spans="1:6" s="17" customFormat="1" ht="31.5">
      <c r="A127" s="76" t="s">
        <v>281</v>
      </c>
      <c r="B127" s="54" t="s">
        <v>361</v>
      </c>
      <c r="C127" s="54" t="s">
        <v>282</v>
      </c>
      <c r="D127" s="82">
        <v>5</v>
      </c>
      <c r="E127" s="76"/>
      <c r="F127" s="54">
        <f aca="true" t="shared" si="8" ref="F127:F145">D127*E127</f>
        <v>0</v>
      </c>
    </row>
    <row r="128" spans="1:6" s="17" customFormat="1" ht="31.5">
      <c r="A128" s="54" t="s">
        <v>285</v>
      </c>
      <c r="B128" s="54" t="s">
        <v>286</v>
      </c>
      <c r="C128" s="54" t="s">
        <v>287</v>
      </c>
      <c r="D128" s="82">
        <v>5</v>
      </c>
      <c r="E128" s="76"/>
      <c r="F128" s="54">
        <f t="shared" si="8"/>
        <v>0</v>
      </c>
    </row>
    <row r="129" spans="1:6" s="17" customFormat="1" ht="31.5">
      <c r="A129" s="54" t="s">
        <v>345</v>
      </c>
      <c r="B129" s="54" t="s">
        <v>284</v>
      </c>
      <c r="C129" s="54" t="s">
        <v>283</v>
      </c>
      <c r="D129" s="82">
        <v>5</v>
      </c>
      <c r="E129" s="76"/>
      <c r="F129" s="54">
        <f t="shared" si="8"/>
        <v>0</v>
      </c>
    </row>
    <row r="130" spans="1:6" s="17" customFormat="1" ht="31.5">
      <c r="A130" s="54" t="s">
        <v>5</v>
      </c>
      <c r="B130" s="54" t="s">
        <v>341</v>
      </c>
      <c r="C130" s="54" t="s">
        <v>342</v>
      </c>
      <c r="D130" s="82">
        <v>2</v>
      </c>
      <c r="E130" s="76"/>
      <c r="F130" s="54">
        <f>D130*E130</f>
        <v>0</v>
      </c>
    </row>
    <row r="131" spans="1:6" s="17" customFormat="1" ht="31.5">
      <c r="A131" s="54" t="s">
        <v>5</v>
      </c>
      <c r="B131" s="54" t="s">
        <v>65</v>
      </c>
      <c r="C131" s="54" t="s">
        <v>336</v>
      </c>
      <c r="D131" s="82">
        <v>2</v>
      </c>
      <c r="E131" s="76"/>
      <c r="F131" s="54">
        <f t="shared" si="8"/>
        <v>0</v>
      </c>
    </row>
    <row r="132" spans="1:6" s="17" customFormat="1" ht="31.5">
      <c r="A132" s="54" t="s">
        <v>5</v>
      </c>
      <c r="B132" s="54" t="s">
        <v>65</v>
      </c>
      <c r="C132" s="54" t="s">
        <v>337</v>
      </c>
      <c r="D132" s="82">
        <v>2</v>
      </c>
      <c r="E132" s="76"/>
      <c r="F132" s="54">
        <f t="shared" si="8"/>
        <v>0</v>
      </c>
    </row>
    <row r="133" spans="1:6" s="17" customFormat="1" ht="31.5">
      <c r="A133" s="54" t="s">
        <v>5</v>
      </c>
      <c r="B133" s="54" t="s">
        <v>65</v>
      </c>
      <c r="C133" s="54" t="s">
        <v>338</v>
      </c>
      <c r="D133" s="82">
        <v>2</v>
      </c>
      <c r="E133" s="76"/>
      <c r="F133" s="54">
        <f t="shared" si="8"/>
        <v>0</v>
      </c>
    </row>
    <row r="134" spans="1:6" s="17" customFormat="1" ht="31.5">
      <c r="A134" s="54" t="s">
        <v>5</v>
      </c>
      <c r="B134" s="54" t="s">
        <v>65</v>
      </c>
      <c r="C134" s="54" t="s">
        <v>335</v>
      </c>
      <c r="D134" s="82">
        <v>2</v>
      </c>
      <c r="E134" s="76"/>
      <c r="F134" s="54">
        <f t="shared" si="8"/>
        <v>0</v>
      </c>
    </row>
    <row r="135" spans="1:6" s="17" customFormat="1" ht="31.5">
      <c r="A135" s="54" t="s">
        <v>5</v>
      </c>
      <c r="B135" s="54" t="s">
        <v>353</v>
      </c>
      <c r="C135" s="54" t="s">
        <v>354</v>
      </c>
      <c r="D135" s="82">
        <v>2</v>
      </c>
      <c r="E135" s="76"/>
      <c r="F135" s="54">
        <f t="shared" si="8"/>
        <v>0</v>
      </c>
    </row>
    <row r="136" spans="1:6" s="83" customFormat="1" ht="31.5">
      <c r="A136" s="54" t="s">
        <v>5</v>
      </c>
      <c r="B136" s="54" t="s">
        <v>326</v>
      </c>
      <c r="C136" s="54" t="s">
        <v>327</v>
      </c>
      <c r="D136" s="82">
        <v>2</v>
      </c>
      <c r="E136" s="76"/>
      <c r="F136" s="54">
        <f>D136*E136</f>
        <v>0</v>
      </c>
    </row>
    <row r="137" spans="1:6" s="83" customFormat="1" ht="31.5">
      <c r="A137" s="54" t="s">
        <v>5</v>
      </c>
      <c r="B137" s="54" t="s">
        <v>326</v>
      </c>
      <c r="C137" s="54" t="s">
        <v>378</v>
      </c>
      <c r="D137" s="82">
        <v>2</v>
      </c>
      <c r="E137" s="76"/>
      <c r="F137" s="54">
        <f t="shared" si="8"/>
        <v>0</v>
      </c>
    </row>
    <row r="138" spans="1:6" s="83" customFormat="1" ht="31.5">
      <c r="A138" s="54" t="s">
        <v>5</v>
      </c>
      <c r="B138" s="54" t="s">
        <v>355</v>
      </c>
      <c r="C138" s="54" t="s">
        <v>359</v>
      </c>
      <c r="D138" s="82">
        <v>2</v>
      </c>
      <c r="E138" s="76"/>
      <c r="F138" s="54">
        <f>D138*E138</f>
        <v>0</v>
      </c>
    </row>
    <row r="139" spans="1:6" s="83" customFormat="1" ht="31.5">
      <c r="A139" s="54" t="s">
        <v>5</v>
      </c>
      <c r="B139" s="54" t="s">
        <v>328</v>
      </c>
      <c r="C139" s="54" t="s">
        <v>329</v>
      </c>
      <c r="D139" s="82">
        <v>2</v>
      </c>
      <c r="E139" s="76"/>
      <c r="F139" s="54">
        <f>D139*E139</f>
        <v>0</v>
      </c>
    </row>
    <row r="140" spans="1:6" s="83" customFormat="1" ht="31.5">
      <c r="A140" s="54" t="s">
        <v>5</v>
      </c>
      <c r="B140" s="54" t="s">
        <v>328</v>
      </c>
      <c r="C140" s="54" t="s">
        <v>340</v>
      </c>
      <c r="D140" s="82">
        <v>2</v>
      </c>
      <c r="E140" s="76"/>
      <c r="F140" s="54">
        <f>D140*E140</f>
        <v>0</v>
      </c>
    </row>
    <row r="141" spans="1:6" s="83" customFormat="1" ht="16.5">
      <c r="A141" s="54" t="s">
        <v>5</v>
      </c>
      <c r="B141" s="54" t="s">
        <v>328</v>
      </c>
      <c r="C141" s="54" t="s">
        <v>339</v>
      </c>
      <c r="D141" s="82">
        <v>2</v>
      </c>
      <c r="E141" s="76"/>
      <c r="F141" s="54">
        <f t="shared" si="8"/>
        <v>0</v>
      </c>
    </row>
    <row r="142" spans="1:6" s="17" customFormat="1" ht="31.5">
      <c r="A142" s="54" t="s">
        <v>5</v>
      </c>
      <c r="B142" s="54" t="s">
        <v>320</v>
      </c>
      <c r="C142" s="54" t="s">
        <v>332</v>
      </c>
      <c r="D142" s="82">
        <v>2</v>
      </c>
      <c r="E142" s="76"/>
      <c r="F142" s="54">
        <f>D142*E142</f>
        <v>0</v>
      </c>
    </row>
    <row r="143" spans="1:6" s="17" customFormat="1" ht="31.5">
      <c r="A143" s="54" t="s">
        <v>5</v>
      </c>
      <c r="B143" s="54" t="s">
        <v>320</v>
      </c>
      <c r="C143" s="54" t="s">
        <v>333</v>
      </c>
      <c r="D143" s="82">
        <v>2</v>
      </c>
      <c r="E143" s="76"/>
      <c r="F143" s="54">
        <f t="shared" si="8"/>
        <v>0</v>
      </c>
    </row>
    <row r="144" spans="1:6" s="17" customFormat="1" ht="47.25">
      <c r="A144" s="54" t="s">
        <v>4</v>
      </c>
      <c r="B144" s="54" t="s">
        <v>321</v>
      </c>
      <c r="C144" s="54" t="s">
        <v>379</v>
      </c>
      <c r="D144" s="82">
        <v>5</v>
      </c>
      <c r="E144" s="76"/>
      <c r="F144" s="54">
        <f t="shared" si="8"/>
        <v>0</v>
      </c>
    </row>
    <row r="145" spans="1:6" s="17" customFormat="1" ht="47.25">
      <c r="A145" s="54" t="s">
        <v>3</v>
      </c>
      <c r="B145" s="54" t="s">
        <v>350</v>
      </c>
      <c r="C145" s="54" t="s">
        <v>362</v>
      </c>
      <c r="D145" s="82">
        <v>20</v>
      </c>
      <c r="E145" s="76"/>
      <c r="F145" s="54">
        <f t="shared" si="8"/>
        <v>0</v>
      </c>
    </row>
    <row r="146" spans="1:6" s="77" customFormat="1" ht="47.25">
      <c r="A146" s="54" t="s">
        <v>3</v>
      </c>
      <c r="B146" s="54" t="s">
        <v>274</v>
      </c>
      <c r="C146" s="54" t="s">
        <v>334</v>
      </c>
      <c r="D146" s="55">
        <v>2</v>
      </c>
      <c r="E146" s="76"/>
      <c r="F146" s="54">
        <f>D146*E146</f>
        <v>0</v>
      </c>
    </row>
    <row r="147" spans="1:6" s="77" customFormat="1" ht="31.5">
      <c r="A147" s="54" t="s">
        <v>290</v>
      </c>
      <c r="B147" s="54" t="s">
        <v>289</v>
      </c>
      <c r="C147" s="54" t="s">
        <v>288</v>
      </c>
      <c r="D147" s="55">
        <v>5</v>
      </c>
      <c r="E147" s="76"/>
      <c r="F147" s="54">
        <f>D147*E147</f>
        <v>0</v>
      </c>
    </row>
    <row r="148" spans="1:6" s="49" customFormat="1" ht="16.5">
      <c r="A148" s="102"/>
      <c r="B148" s="103" t="s">
        <v>86</v>
      </c>
      <c r="C148" s="104"/>
      <c r="D148" s="104"/>
      <c r="E148" s="104"/>
      <c r="F148" s="104"/>
    </row>
    <row r="149" spans="1:6" s="52" customFormat="1" ht="31.5">
      <c r="A149" s="50" t="s">
        <v>6</v>
      </c>
      <c r="B149" s="50" t="s">
        <v>56</v>
      </c>
      <c r="C149" s="50" t="s">
        <v>363</v>
      </c>
      <c r="D149" s="51">
        <v>1</v>
      </c>
      <c r="E149" s="50"/>
      <c r="F149" s="50">
        <f>D149*E149</f>
        <v>0</v>
      </c>
    </row>
    <row r="150" spans="1:6" s="37" customFormat="1" ht="27" customHeight="1">
      <c r="A150" s="39" t="s">
        <v>90</v>
      </c>
      <c r="C150" s="38" t="s">
        <v>21</v>
      </c>
      <c r="D150" s="38">
        <f>SUM(D10:D149)</f>
        <v>2050</v>
      </c>
      <c r="E150" s="39"/>
      <c r="F150" s="38">
        <f>SUM(F10:F149)</f>
        <v>0</v>
      </c>
    </row>
  </sheetData>
  <sheetProtection/>
  <mergeCells count="3">
    <mergeCell ref="A2:F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">
      <selection activeCell="A5" sqref="A5:F5"/>
    </sheetView>
  </sheetViews>
  <sheetFormatPr defaultColWidth="9.140625" defaultRowHeight="15"/>
  <cols>
    <col min="1" max="1" width="12.140625" style="17" customWidth="1"/>
    <col min="2" max="2" width="13.421875" style="19" customWidth="1"/>
    <col min="3" max="3" width="34.7109375" style="34" customWidth="1"/>
    <col min="4" max="4" width="7.7109375" style="35" customWidth="1"/>
    <col min="5" max="5" width="9.140625" style="17" customWidth="1"/>
    <col min="6" max="6" width="10.140625" style="17" customWidth="1"/>
    <col min="7" max="16384" width="9.140625" style="17" customWidth="1"/>
  </cols>
  <sheetData>
    <row r="1" ht="16.5">
      <c r="F1" s="36" t="s">
        <v>84</v>
      </c>
    </row>
    <row r="2" spans="1:6" ht="16.5">
      <c r="A2" s="80" t="s">
        <v>15</v>
      </c>
      <c r="B2" s="80"/>
      <c r="C2" s="80"/>
      <c r="D2" s="80"/>
      <c r="E2" s="80"/>
      <c r="F2" s="80"/>
    </row>
    <row r="3" spans="1:6" ht="16.5">
      <c r="A3" s="81" t="s">
        <v>83</v>
      </c>
      <c r="B3" s="81"/>
      <c r="C3" s="81"/>
      <c r="D3" s="81"/>
      <c r="E3" s="81"/>
      <c r="F3" s="81"/>
    </row>
    <row r="4" spans="1:6" ht="16.5">
      <c r="A4" s="3"/>
      <c r="B4" s="2"/>
      <c r="C4" s="2"/>
      <c r="D4" s="1"/>
      <c r="E4" s="2"/>
      <c r="F4" s="4"/>
    </row>
    <row r="5" spans="1:9" s="16" customFormat="1" ht="69" customHeight="1">
      <c r="A5" s="79" t="s">
        <v>92</v>
      </c>
      <c r="B5" s="79"/>
      <c r="C5" s="79"/>
      <c r="D5" s="79"/>
      <c r="E5" s="79"/>
      <c r="F5" s="79"/>
      <c r="G5" s="30"/>
      <c r="H5" s="14"/>
      <c r="I5" s="15"/>
    </row>
    <row r="6" spans="1:6" ht="17.25" thickBot="1">
      <c r="A6" s="5"/>
      <c r="B6" s="5"/>
      <c r="C6" s="43" t="s">
        <v>93</v>
      </c>
      <c r="D6" s="6"/>
      <c r="E6" s="5"/>
      <c r="F6" s="5"/>
    </row>
    <row r="7" spans="1:6" ht="47.25">
      <c r="A7" s="7" t="s">
        <v>16</v>
      </c>
      <c r="B7" s="7" t="s">
        <v>0</v>
      </c>
      <c r="C7" s="7" t="s">
        <v>1</v>
      </c>
      <c r="D7" s="7" t="s">
        <v>17</v>
      </c>
      <c r="E7" s="8" t="s">
        <v>87</v>
      </c>
      <c r="F7" s="7" t="s">
        <v>18</v>
      </c>
    </row>
    <row r="8" spans="1:6" ht="17.25" thickBot="1">
      <c r="A8" s="10"/>
      <c r="B8" s="10"/>
      <c r="C8" s="10"/>
      <c r="D8" s="11" t="s">
        <v>19</v>
      </c>
      <c r="E8" s="12" t="s">
        <v>20</v>
      </c>
      <c r="F8" s="11" t="s">
        <v>20</v>
      </c>
    </row>
    <row r="9" spans="1:6" s="16" customFormat="1" ht="22.5" customHeight="1">
      <c r="A9" s="84"/>
      <c r="B9" s="84" t="s">
        <v>113</v>
      </c>
      <c r="C9" s="84"/>
      <c r="D9" s="85"/>
      <c r="E9" s="85"/>
      <c r="F9" s="85"/>
    </row>
    <row r="10" spans="1:6" s="21" customFormat="1" ht="31.5">
      <c r="A10" s="13" t="s">
        <v>119</v>
      </c>
      <c r="B10" s="13" t="s">
        <v>120</v>
      </c>
      <c r="C10" s="13" t="s">
        <v>367</v>
      </c>
      <c r="D10" s="9">
        <v>5</v>
      </c>
      <c r="E10" s="13"/>
      <c r="F10" s="13">
        <f aca="true" t="shared" si="0" ref="F10:F18">D10*E10</f>
        <v>0</v>
      </c>
    </row>
    <row r="11" spans="1:6" s="21" customFormat="1" ht="31.5">
      <c r="A11" s="13" t="s">
        <v>119</v>
      </c>
      <c r="B11" s="13" t="s">
        <v>120</v>
      </c>
      <c r="C11" s="13" t="s">
        <v>368</v>
      </c>
      <c r="D11" s="9">
        <v>5</v>
      </c>
      <c r="E11" s="13"/>
      <c r="F11" s="13">
        <f>D11*E11</f>
        <v>0</v>
      </c>
    </row>
    <row r="12" spans="1:6" s="21" customFormat="1" ht="47.25">
      <c r="A12" s="13" t="s">
        <v>115</v>
      </c>
      <c r="B12" s="13"/>
      <c r="C12" s="13" t="s">
        <v>114</v>
      </c>
      <c r="D12" s="9">
        <v>5</v>
      </c>
      <c r="E12" s="13"/>
      <c r="F12" s="13">
        <f>D12*E12</f>
        <v>0</v>
      </c>
    </row>
    <row r="13" spans="1:6" s="21" customFormat="1" ht="31.5">
      <c r="A13" s="13" t="s">
        <v>115</v>
      </c>
      <c r="B13" s="13"/>
      <c r="C13" s="13" t="s">
        <v>369</v>
      </c>
      <c r="D13" s="9">
        <v>5</v>
      </c>
      <c r="E13" s="13"/>
      <c r="F13" s="13">
        <f t="shared" si="0"/>
        <v>0</v>
      </c>
    </row>
    <row r="14" spans="1:6" s="21" customFormat="1" ht="31.5">
      <c r="A14" s="13" t="s">
        <v>115</v>
      </c>
      <c r="B14" s="13"/>
      <c r="C14" s="13" t="s">
        <v>370</v>
      </c>
      <c r="D14" s="9">
        <v>5</v>
      </c>
      <c r="E14" s="13"/>
      <c r="F14" s="13">
        <f t="shared" si="0"/>
        <v>0</v>
      </c>
    </row>
    <row r="15" spans="1:6" s="21" customFormat="1" ht="31.5">
      <c r="A15" s="13" t="s">
        <v>115</v>
      </c>
      <c r="B15" s="13"/>
      <c r="C15" s="13" t="s">
        <v>371</v>
      </c>
      <c r="D15" s="9">
        <v>5</v>
      </c>
      <c r="E15" s="13"/>
      <c r="F15" s="13">
        <f t="shared" si="0"/>
        <v>0</v>
      </c>
    </row>
    <row r="16" spans="1:6" s="21" customFormat="1" ht="47.25">
      <c r="A16" s="13" t="s">
        <v>115</v>
      </c>
      <c r="B16" s="13"/>
      <c r="C16" s="13" t="s">
        <v>372</v>
      </c>
      <c r="D16" s="9">
        <v>5</v>
      </c>
      <c r="E16" s="13"/>
      <c r="F16" s="13">
        <f t="shared" si="0"/>
        <v>0</v>
      </c>
    </row>
    <row r="17" spans="1:6" s="21" customFormat="1" ht="47.25">
      <c r="A17" s="13" t="s">
        <v>116</v>
      </c>
      <c r="B17" s="13" t="s">
        <v>118</v>
      </c>
      <c r="C17" s="13" t="s">
        <v>117</v>
      </c>
      <c r="D17" s="9">
        <v>5</v>
      </c>
      <c r="E17" s="13"/>
      <c r="F17" s="13">
        <f t="shared" si="0"/>
        <v>0</v>
      </c>
    </row>
    <row r="18" spans="1:6" s="21" customFormat="1" ht="47.25">
      <c r="A18" s="13" t="s">
        <v>116</v>
      </c>
      <c r="B18" s="13" t="s">
        <v>121</v>
      </c>
      <c r="C18" s="13" t="s">
        <v>122</v>
      </c>
      <c r="D18" s="9">
        <v>5</v>
      </c>
      <c r="E18" s="13"/>
      <c r="F18" s="13">
        <f t="shared" si="0"/>
        <v>0</v>
      </c>
    </row>
    <row r="19" spans="1:6" s="21" customFormat="1" ht="31.5">
      <c r="A19" s="13" t="s">
        <v>116</v>
      </c>
      <c r="B19" s="13" t="s">
        <v>123</v>
      </c>
      <c r="C19" s="13" t="s">
        <v>373</v>
      </c>
      <c r="D19" s="9">
        <v>5</v>
      </c>
      <c r="E19" s="13"/>
      <c r="F19" s="13">
        <f aca="true" t="shared" si="1" ref="F19:F30">D19*E19</f>
        <v>0</v>
      </c>
    </row>
    <row r="20" spans="1:6" s="21" customFormat="1" ht="31.5">
      <c r="A20" s="13" t="s">
        <v>116</v>
      </c>
      <c r="B20" s="13" t="s">
        <v>124</v>
      </c>
      <c r="C20" s="13" t="s">
        <v>125</v>
      </c>
      <c r="D20" s="9">
        <v>5</v>
      </c>
      <c r="E20" s="13"/>
      <c r="F20" s="13">
        <f t="shared" si="1"/>
        <v>0</v>
      </c>
    </row>
    <row r="21" spans="1:6" s="21" customFormat="1" ht="31.5">
      <c r="A21" s="13" t="s">
        <v>116</v>
      </c>
      <c r="B21" s="13" t="s">
        <v>124</v>
      </c>
      <c r="C21" s="13" t="s">
        <v>382</v>
      </c>
      <c r="D21" s="9">
        <v>5</v>
      </c>
      <c r="E21" s="13"/>
      <c r="F21" s="13">
        <f t="shared" si="1"/>
        <v>0</v>
      </c>
    </row>
    <row r="22" spans="1:6" s="21" customFormat="1" ht="31.5">
      <c r="A22" s="13" t="s">
        <v>116</v>
      </c>
      <c r="B22" s="13" t="s">
        <v>121</v>
      </c>
      <c r="C22" s="13" t="s">
        <v>383</v>
      </c>
      <c r="D22" s="9">
        <v>5</v>
      </c>
      <c r="E22" s="13"/>
      <c r="F22" s="13">
        <f t="shared" si="1"/>
        <v>0</v>
      </c>
    </row>
    <row r="23" spans="1:6" s="21" customFormat="1" ht="31.5">
      <c r="A23" s="13" t="s">
        <v>116</v>
      </c>
      <c r="B23" s="13" t="s">
        <v>126</v>
      </c>
      <c r="C23" s="13" t="s">
        <v>374</v>
      </c>
      <c r="D23" s="9">
        <v>5</v>
      </c>
      <c r="E23" s="13"/>
      <c r="F23" s="13">
        <f>D23*E23</f>
        <v>0</v>
      </c>
    </row>
    <row r="24" spans="1:6" s="21" customFormat="1" ht="31.5">
      <c r="A24" s="13" t="s">
        <v>116</v>
      </c>
      <c r="B24" s="13" t="s">
        <v>127</v>
      </c>
      <c r="C24" s="13" t="s">
        <v>375</v>
      </c>
      <c r="D24" s="9">
        <v>5</v>
      </c>
      <c r="E24" s="13"/>
      <c r="F24" s="13">
        <f>D24*E24</f>
        <v>0</v>
      </c>
    </row>
    <row r="25" spans="1:6" s="21" customFormat="1" ht="31.5">
      <c r="A25" s="13" t="s">
        <v>116</v>
      </c>
      <c r="B25" s="13" t="s">
        <v>127</v>
      </c>
      <c r="C25" s="13" t="s">
        <v>384</v>
      </c>
      <c r="D25" s="9">
        <v>5</v>
      </c>
      <c r="E25" s="13"/>
      <c r="F25" s="13">
        <f>D25*E25</f>
        <v>0</v>
      </c>
    </row>
    <row r="26" spans="1:6" s="21" customFormat="1" ht="31.5">
      <c r="A26" s="13" t="s">
        <v>116</v>
      </c>
      <c r="B26" s="13" t="s">
        <v>128</v>
      </c>
      <c r="C26" s="13" t="s">
        <v>376</v>
      </c>
      <c r="D26" s="9">
        <v>5</v>
      </c>
      <c r="E26" s="13"/>
      <c r="F26" s="13">
        <f t="shared" si="1"/>
        <v>0</v>
      </c>
    </row>
    <row r="27" spans="1:6" s="21" customFormat="1" ht="31.5">
      <c r="A27" s="13" t="s">
        <v>116</v>
      </c>
      <c r="B27" s="13" t="s">
        <v>129</v>
      </c>
      <c r="C27" s="13" t="s">
        <v>130</v>
      </c>
      <c r="D27" s="9">
        <v>5</v>
      </c>
      <c r="E27" s="13"/>
      <c r="F27" s="13">
        <f t="shared" si="1"/>
        <v>0</v>
      </c>
    </row>
    <row r="28" spans="1:6" s="21" customFormat="1" ht="31.5">
      <c r="A28" s="13" t="s">
        <v>116</v>
      </c>
      <c r="B28" s="13" t="s">
        <v>131</v>
      </c>
      <c r="C28" s="13" t="s">
        <v>132</v>
      </c>
      <c r="D28" s="9">
        <v>5</v>
      </c>
      <c r="E28" s="13"/>
      <c r="F28" s="13">
        <f t="shared" si="1"/>
        <v>0</v>
      </c>
    </row>
    <row r="29" spans="1:6" s="21" customFormat="1" ht="31.5">
      <c r="A29" s="13" t="s">
        <v>116</v>
      </c>
      <c r="B29" s="13" t="s">
        <v>133</v>
      </c>
      <c r="C29" s="13" t="s">
        <v>134</v>
      </c>
      <c r="D29" s="9">
        <v>5</v>
      </c>
      <c r="E29" s="13"/>
      <c r="F29" s="13">
        <f t="shared" si="1"/>
        <v>0</v>
      </c>
    </row>
    <row r="30" spans="1:6" s="21" customFormat="1" ht="31.5">
      <c r="A30" s="13" t="s">
        <v>116</v>
      </c>
      <c r="B30" s="13" t="s">
        <v>135</v>
      </c>
      <c r="C30" s="13" t="s">
        <v>385</v>
      </c>
      <c r="D30" s="9">
        <v>5</v>
      </c>
      <c r="E30" s="13"/>
      <c r="F30" s="13">
        <f t="shared" si="1"/>
        <v>0</v>
      </c>
    </row>
    <row r="31" spans="1:6" s="21" customFormat="1" ht="42" customHeight="1" thickBot="1">
      <c r="A31" s="13" t="s">
        <v>116</v>
      </c>
      <c r="B31" s="13" t="s">
        <v>135</v>
      </c>
      <c r="C31" s="13" t="s">
        <v>377</v>
      </c>
      <c r="D31" s="9">
        <v>5</v>
      </c>
      <c r="E31" s="13"/>
      <c r="F31" s="13">
        <f>D31*E31</f>
        <v>0</v>
      </c>
    </row>
    <row r="32" spans="1:6" s="16" customFormat="1" ht="16.5">
      <c r="A32" s="84"/>
      <c r="B32" s="84" t="s">
        <v>70</v>
      </c>
      <c r="C32" s="84"/>
      <c r="D32" s="85"/>
      <c r="E32" s="85"/>
      <c r="F32" s="85"/>
    </row>
    <row r="33" spans="1:6" s="22" customFormat="1" ht="31.5">
      <c r="A33" s="13" t="s">
        <v>6</v>
      </c>
      <c r="B33" s="13" t="s">
        <v>137</v>
      </c>
      <c r="C33" s="13" t="s">
        <v>136</v>
      </c>
      <c r="D33" s="9">
        <v>5</v>
      </c>
      <c r="E33" s="45"/>
      <c r="F33" s="13">
        <f aca="true" t="shared" si="2" ref="F33:F43">D33*E33</f>
        <v>0</v>
      </c>
    </row>
    <row r="34" spans="1:6" s="22" customFormat="1" ht="31.5">
      <c r="A34" s="13" t="s">
        <v>6</v>
      </c>
      <c r="B34" s="13" t="s">
        <v>139</v>
      </c>
      <c r="C34" s="13" t="s">
        <v>138</v>
      </c>
      <c r="D34" s="9">
        <v>5</v>
      </c>
      <c r="E34" s="45"/>
      <c r="F34" s="13">
        <f t="shared" si="2"/>
        <v>0</v>
      </c>
    </row>
    <row r="35" spans="1:6" s="22" customFormat="1" ht="16.5">
      <c r="A35" s="13" t="s">
        <v>5</v>
      </c>
      <c r="B35" s="13" t="s">
        <v>149</v>
      </c>
      <c r="C35" s="13" t="s">
        <v>148</v>
      </c>
      <c r="D35" s="9">
        <v>3</v>
      </c>
      <c r="E35" s="45"/>
      <c r="F35" s="13">
        <f t="shared" si="2"/>
        <v>0</v>
      </c>
    </row>
    <row r="36" spans="1:6" s="22" customFormat="1" ht="31.5">
      <c r="A36" s="13" t="s">
        <v>5</v>
      </c>
      <c r="B36" s="13" t="s">
        <v>149</v>
      </c>
      <c r="C36" s="13" t="s">
        <v>150</v>
      </c>
      <c r="D36" s="9">
        <v>3</v>
      </c>
      <c r="E36" s="45"/>
      <c r="F36" s="13">
        <f t="shared" si="2"/>
        <v>0</v>
      </c>
    </row>
    <row r="37" spans="1:6" s="22" customFormat="1" ht="31.5">
      <c r="A37" s="13" t="s">
        <v>5</v>
      </c>
      <c r="B37" s="13" t="s">
        <v>149</v>
      </c>
      <c r="C37" s="13" t="s">
        <v>151</v>
      </c>
      <c r="D37" s="9">
        <v>3</v>
      </c>
      <c r="E37" s="45"/>
      <c r="F37" s="13">
        <f t="shared" si="2"/>
        <v>0</v>
      </c>
    </row>
    <row r="38" spans="1:6" s="22" customFormat="1" ht="47.25">
      <c r="A38" s="13" t="s">
        <v>5</v>
      </c>
      <c r="B38" s="13" t="s">
        <v>166</v>
      </c>
      <c r="C38" s="13" t="s">
        <v>68</v>
      </c>
      <c r="D38" s="9">
        <v>4</v>
      </c>
      <c r="E38" s="45"/>
      <c r="F38" s="13">
        <f t="shared" si="2"/>
        <v>0</v>
      </c>
    </row>
    <row r="39" spans="1:6" s="22" customFormat="1" ht="31.5">
      <c r="A39" s="13" t="s">
        <v>3</v>
      </c>
      <c r="B39" s="13" t="s">
        <v>158</v>
      </c>
      <c r="C39" s="13" t="s">
        <v>159</v>
      </c>
      <c r="D39" s="9">
        <v>15</v>
      </c>
      <c r="E39" s="45"/>
      <c r="F39" s="13">
        <f t="shared" si="2"/>
        <v>0</v>
      </c>
    </row>
    <row r="40" spans="1:6" s="22" customFormat="1" ht="24.75" customHeight="1">
      <c r="A40" s="13" t="s">
        <v>85</v>
      </c>
      <c r="B40" s="13" t="s">
        <v>223</v>
      </c>
      <c r="C40" s="13" t="s">
        <v>226</v>
      </c>
      <c r="D40" s="9">
        <v>3</v>
      </c>
      <c r="E40" s="45"/>
      <c r="F40" s="13">
        <f t="shared" si="2"/>
        <v>0</v>
      </c>
    </row>
    <row r="41" spans="1:6" s="22" customFormat="1" ht="24.75" customHeight="1">
      <c r="A41" s="13" t="s">
        <v>85</v>
      </c>
      <c r="B41" s="13" t="s">
        <v>223</v>
      </c>
      <c r="C41" s="13" t="s">
        <v>221</v>
      </c>
      <c r="D41" s="9">
        <v>3</v>
      </c>
      <c r="E41" s="45"/>
      <c r="F41" s="13">
        <f t="shared" si="2"/>
        <v>0</v>
      </c>
    </row>
    <row r="42" spans="1:6" s="22" customFormat="1" ht="24.75" customHeight="1">
      <c r="A42" s="13" t="s">
        <v>85</v>
      </c>
      <c r="B42" s="13" t="s">
        <v>223</v>
      </c>
      <c r="C42" s="13" t="s">
        <v>222</v>
      </c>
      <c r="D42" s="9">
        <v>3</v>
      </c>
      <c r="E42" s="45"/>
      <c r="F42" s="13">
        <f t="shared" si="2"/>
        <v>0</v>
      </c>
    </row>
    <row r="43" spans="1:6" s="22" customFormat="1" ht="24.75" customHeight="1" thickBot="1">
      <c r="A43" s="13" t="s">
        <v>85</v>
      </c>
      <c r="B43" s="13" t="s">
        <v>223</v>
      </c>
      <c r="C43" s="13" t="s">
        <v>227</v>
      </c>
      <c r="D43" s="9">
        <v>3</v>
      </c>
      <c r="E43" s="45"/>
      <c r="F43" s="13">
        <f t="shared" si="2"/>
        <v>0</v>
      </c>
    </row>
    <row r="44" spans="1:6" s="53" customFormat="1" ht="16.5">
      <c r="A44" s="87"/>
      <c r="B44" s="87" t="s">
        <v>73</v>
      </c>
      <c r="C44" s="87"/>
      <c r="D44" s="87"/>
      <c r="E44" s="87"/>
      <c r="F44" s="87"/>
    </row>
    <row r="45" spans="1:6" s="52" customFormat="1" ht="17.25" thickBot="1">
      <c r="A45" s="50" t="s">
        <v>5</v>
      </c>
      <c r="B45" s="67" t="s">
        <v>253</v>
      </c>
      <c r="C45" s="67" t="s">
        <v>254</v>
      </c>
      <c r="D45" s="51">
        <v>1</v>
      </c>
      <c r="E45" s="50"/>
      <c r="F45" s="50">
        <f>D45*E45</f>
        <v>0</v>
      </c>
    </row>
    <row r="46" spans="1:6" s="68" customFormat="1" ht="16.5">
      <c r="A46" s="86"/>
      <c r="B46" s="86" t="s">
        <v>76</v>
      </c>
      <c r="C46" s="86"/>
      <c r="D46" s="86"/>
      <c r="E46" s="86"/>
      <c r="F46" s="86"/>
    </row>
    <row r="47" spans="1:6" s="69" customFormat="1" ht="16.5">
      <c r="A47" s="63" t="s">
        <v>6</v>
      </c>
      <c r="B47" s="63" t="s">
        <v>256</v>
      </c>
      <c r="C47" s="63" t="s">
        <v>262</v>
      </c>
      <c r="D47" s="64">
        <v>2</v>
      </c>
      <c r="E47" s="63"/>
      <c r="F47" s="63">
        <f>D47*E47</f>
        <v>0</v>
      </c>
    </row>
    <row r="48" spans="1:6" s="69" customFormat="1" ht="17.25" thickBot="1">
      <c r="A48" s="63" t="s">
        <v>6</v>
      </c>
      <c r="B48" s="63" t="s">
        <v>256</v>
      </c>
      <c r="C48" s="63" t="s">
        <v>263</v>
      </c>
      <c r="D48" s="64">
        <v>2</v>
      </c>
      <c r="E48" s="63"/>
      <c r="F48" s="63">
        <f>D48*E48</f>
        <v>0</v>
      </c>
    </row>
    <row r="49" spans="1:6" s="68" customFormat="1" ht="16.5">
      <c r="A49" s="86"/>
      <c r="B49" s="86" t="s">
        <v>74</v>
      </c>
      <c r="C49" s="86"/>
      <c r="D49" s="86"/>
      <c r="E49" s="86"/>
      <c r="F49" s="86"/>
    </row>
    <row r="50" spans="1:6" ht="31.5">
      <c r="A50" s="13" t="s">
        <v>7</v>
      </c>
      <c r="B50" s="13" t="s">
        <v>238</v>
      </c>
      <c r="C50" s="13" t="s">
        <v>239</v>
      </c>
      <c r="D50" s="9">
        <v>3</v>
      </c>
      <c r="E50" s="13"/>
      <c r="F50" s="13">
        <f>D50*E50</f>
        <v>0</v>
      </c>
    </row>
    <row r="51" spans="1:6" ht="31.5">
      <c r="A51" s="13" t="s">
        <v>7</v>
      </c>
      <c r="B51" s="13" t="s">
        <v>11</v>
      </c>
      <c r="C51" s="13" t="s">
        <v>240</v>
      </c>
      <c r="D51" s="9">
        <v>3</v>
      </c>
      <c r="E51" s="13"/>
      <c r="F51" s="13">
        <f>D51*E51</f>
        <v>0</v>
      </c>
    </row>
    <row r="52" spans="1:6" ht="47.25">
      <c r="A52" s="13" t="s">
        <v>3</v>
      </c>
      <c r="B52" s="13" t="s">
        <v>237</v>
      </c>
      <c r="C52" s="13" t="s">
        <v>386</v>
      </c>
      <c r="D52" s="9">
        <v>2</v>
      </c>
      <c r="E52" s="13"/>
      <c r="F52" s="13">
        <f>D52*E52</f>
        <v>0</v>
      </c>
    </row>
    <row r="53" spans="1:6" ht="47.25">
      <c r="A53" s="13" t="s">
        <v>3</v>
      </c>
      <c r="B53" s="13" t="s">
        <v>237</v>
      </c>
      <c r="C53" s="13" t="s">
        <v>387</v>
      </c>
      <c r="D53" s="9">
        <v>2</v>
      </c>
      <c r="E53" s="13"/>
      <c r="F53" s="13">
        <f>D53*E53</f>
        <v>0</v>
      </c>
    </row>
    <row r="54" spans="1:6" ht="32.25" thickBot="1">
      <c r="A54" s="13" t="s">
        <v>3</v>
      </c>
      <c r="B54" s="13" t="s">
        <v>235</v>
      </c>
      <c r="C54" s="13" t="s">
        <v>236</v>
      </c>
      <c r="D54" s="9">
        <v>2</v>
      </c>
      <c r="E54" s="13"/>
      <c r="F54" s="13">
        <f>D54*E54</f>
        <v>0</v>
      </c>
    </row>
    <row r="55" spans="1:6" s="68" customFormat="1" ht="16.5">
      <c r="A55" s="84"/>
      <c r="B55" s="84" t="s">
        <v>77</v>
      </c>
      <c r="C55" s="84"/>
      <c r="D55" s="84"/>
      <c r="E55" s="84"/>
      <c r="F55" s="84"/>
    </row>
    <row r="56" spans="1:6" s="75" customFormat="1" ht="31.5">
      <c r="A56" s="65" t="s">
        <v>186</v>
      </c>
      <c r="B56" s="65" t="s">
        <v>188</v>
      </c>
      <c r="C56" s="65" t="s">
        <v>187</v>
      </c>
      <c r="D56" s="66">
        <v>2</v>
      </c>
      <c r="E56" s="65"/>
      <c r="F56" s="63">
        <f aca="true" t="shared" si="3" ref="F56:F66">D56*E56</f>
        <v>0</v>
      </c>
    </row>
    <row r="57" spans="1:6" s="75" customFormat="1" ht="31.5">
      <c r="A57" s="65" t="s">
        <v>186</v>
      </c>
      <c r="B57" s="65" t="s">
        <v>188</v>
      </c>
      <c r="C57" s="65" t="s">
        <v>189</v>
      </c>
      <c r="D57" s="66">
        <v>2</v>
      </c>
      <c r="E57" s="65"/>
      <c r="F57" s="63">
        <f t="shared" si="3"/>
        <v>0</v>
      </c>
    </row>
    <row r="58" spans="1:6" s="75" customFormat="1" ht="16.5">
      <c r="A58" s="71" t="s">
        <v>85</v>
      </c>
      <c r="B58" s="65" t="s">
        <v>184</v>
      </c>
      <c r="C58" s="65" t="s">
        <v>185</v>
      </c>
      <c r="D58" s="66">
        <v>4</v>
      </c>
      <c r="E58" s="65"/>
      <c r="F58" s="63">
        <f t="shared" si="3"/>
        <v>0</v>
      </c>
    </row>
    <row r="59" spans="1:6" s="75" customFormat="1" ht="16.5">
      <c r="A59" s="71" t="s">
        <v>85</v>
      </c>
      <c r="B59" s="65" t="s">
        <v>225</v>
      </c>
      <c r="C59" s="65" t="s">
        <v>224</v>
      </c>
      <c r="D59" s="66">
        <v>10</v>
      </c>
      <c r="E59" s="65"/>
      <c r="F59" s="63">
        <f t="shared" si="3"/>
        <v>0</v>
      </c>
    </row>
    <row r="60" spans="1:6" s="75" customFormat="1" ht="16.5">
      <c r="A60" s="71" t="s">
        <v>85</v>
      </c>
      <c r="B60" s="65" t="s">
        <v>191</v>
      </c>
      <c r="C60" s="65" t="s">
        <v>192</v>
      </c>
      <c r="D60" s="66">
        <v>10</v>
      </c>
      <c r="E60" s="65"/>
      <c r="F60" s="63">
        <f t="shared" si="3"/>
        <v>0</v>
      </c>
    </row>
    <row r="61" spans="1:6" s="75" customFormat="1" ht="16.5">
      <c r="A61" s="71" t="s">
        <v>85</v>
      </c>
      <c r="B61" s="65" t="s">
        <v>201</v>
      </c>
      <c r="C61" s="65" t="s">
        <v>202</v>
      </c>
      <c r="D61" s="66">
        <v>2</v>
      </c>
      <c r="E61" s="65"/>
      <c r="F61" s="63">
        <f t="shared" si="3"/>
        <v>0</v>
      </c>
    </row>
    <row r="62" spans="1:6" s="72" customFormat="1" ht="31.5">
      <c r="A62" s="71" t="s">
        <v>85</v>
      </c>
      <c r="B62" s="65" t="s">
        <v>183</v>
      </c>
      <c r="C62" s="65" t="s">
        <v>82</v>
      </c>
      <c r="D62" s="66">
        <v>5</v>
      </c>
      <c r="E62" s="65"/>
      <c r="F62" s="63">
        <f t="shared" si="3"/>
        <v>0</v>
      </c>
    </row>
    <row r="63" spans="1:6" s="72" customFormat="1" ht="16.5">
      <c r="A63" s="71" t="s">
        <v>85</v>
      </c>
      <c r="B63" s="71" t="s">
        <v>69</v>
      </c>
      <c r="C63" s="71" t="s">
        <v>182</v>
      </c>
      <c r="D63" s="73">
        <v>15</v>
      </c>
      <c r="E63" s="65"/>
      <c r="F63" s="74">
        <f t="shared" si="3"/>
        <v>0</v>
      </c>
    </row>
    <row r="64" spans="1:6" s="72" customFormat="1" ht="16.5">
      <c r="A64" s="71" t="s">
        <v>85</v>
      </c>
      <c r="B64" s="71" t="s">
        <v>69</v>
      </c>
      <c r="C64" s="71" t="s">
        <v>190</v>
      </c>
      <c r="D64" s="73">
        <v>15</v>
      </c>
      <c r="E64" s="65"/>
      <c r="F64" s="74">
        <f t="shared" si="3"/>
        <v>0</v>
      </c>
    </row>
    <row r="65" spans="1:6" s="72" customFormat="1" ht="16.5">
      <c r="A65" s="71" t="s">
        <v>85</v>
      </c>
      <c r="B65" s="71" t="s">
        <v>203</v>
      </c>
      <c r="C65" s="71" t="s">
        <v>204</v>
      </c>
      <c r="D65" s="73">
        <v>2</v>
      </c>
      <c r="E65" s="65"/>
      <c r="F65" s="74">
        <f t="shared" si="3"/>
        <v>0</v>
      </c>
    </row>
    <row r="66" spans="1:6" s="72" customFormat="1" ht="31.5">
      <c r="A66" s="65" t="s">
        <v>3</v>
      </c>
      <c r="B66" s="63" t="s">
        <v>177</v>
      </c>
      <c r="C66" s="63" t="s">
        <v>178</v>
      </c>
      <c r="D66" s="64">
        <v>5</v>
      </c>
      <c r="E66" s="63"/>
      <c r="F66" s="63">
        <f t="shared" si="3"/>
        <v>0</v>
      </c>
    </row>
    <row r="67" spans="1:6" s="68" customFormat="1" ht="16.5">
      <c r="A67" s="105"/>
      <c r="B67" s="105" t="s">
        <v>176</v>
      </c>
      <c r="C67" s="105"/>
      <c r="D67" s="105"/>
      <c r="E67" s="105"/>
      <c r="F67" s="105"/>
    </row>
    <row r="68" spans="1:6" ht="31.5">
      <c r="A68" s="65" t="s">
        <v>348</v>
      </c>
      <c r="B68" s="65" t="s">
        <v>344</v>
      </c>
      <c r="C68" s="65" t="s">
        <v>343</v>
      </c>
      <c r="D68" s="66">
        <v>5</v>
      </c>
      <c r="E68" s="65"/>
      <c r="F68" s="63">
        <f>D68*E68</f>
        <v>0</v>
      </c>
    </row>
    <row r="69" spans="1:6" ht="31.5">
      <c r="A69" s="65" t="s">
        <v>348</v>
      </c>
      <c r="B69" s="65" t="s">
        <v>347</v>
      </c>
      <c r="C69" s="65" t="s">
        <v>349</v>
      </c>
      <c r="D69" s="66">
        <v>5</v>
      </c>
      <c r="E69" s="65"/>
      <c r="F69" s="63">
        <f>D69*E69</f>
        <v>0</v>
      </c>
    </row>
    <row r="70" spans="1:6" ht="31.5">
      <c r="A70" s="65" t="s">
        <v>348</v>
      </c>
      <c r="B70" s="65" t="s">
        <v>347</v>
      </c>
      <c r="C70" s="65" t="s">
        <v>346</v>
      </c>
      <c r="D70" s="66">
        <v>5</v>
      </c>
      <c r="E70" s="65"/>
      <c r="F70" s="63">
        <f>D70*E70</f>
        <v>0</v>
      </c>
    </row>
    <row r="71" spans="1:6" ht="31.5">
      <c r="A71" s="65" t="s">
        <v>276</v>
      </c>
      <c r="B71" s="65" t="s">
        <v>275</v>
      </c>
      <c r="C71" s="65" t="s">
        <v>277</v>
      </c>
      <c r="D71" s="66">
        <v>3</v>
      </c>
      <c r="E71" s="65"/>
      <c r="F71" s="63">
        <f>D71*E71</f>
        <v>0</v>
      </c>
    </row>
    <row r="72" spans="1:6" ht="31.5">
      <c r="A72" s="65" t="s">
        <v>276</v>
      </c>
      <c r="B72" s="65" t="s">
        <v>275</v>
      </c>
      <c r="C72" s="65" t="s">
        <v>279</v>
      </c>
      <c r="D72" s="66">
        <v>3</v>
      </c>
      <c r="E72" s="65"/>
      <c r="F72" s="63">
        <f>D72*E72</f>
        <v>0</v>
      </c>
    </row>
    <row r="73" spans="1:6" ht="31.5">
      <c r="A73" s="65" t="s">
        <v>276</v>
      </c>
      <c r="B73" s="65" t="s">
        <v>275</v>
      </c>
      <c r="C73" s="65" t="s">
        <v>278</v>
      </c>
      <c r="D73" s="66">
        <v>3</v>
      </c>
      <c r="E73" s="65"/>
      <c r="F73" s="63">
        <f aca="true" t="shared" si="4" ref="F73:F86">D73*E73</f>
        <v>0</v>
      </c>
    </row>
    <row r="74" spans="1:6" ht="16.5">
      <c r="A74" s="54" t="s">
        <v>5</v>
      </c>
      <c r="B74" s="54" t="s">
        <v>351</v>
      </c>
      <c r="C74" s="54" t="s">
        <v>352</v>
      </c>
      <c r="D74" s="82">
        <v>2</v>
      </c>
      <c r="E74" s="76"/>
      <c r="F74" s="54">
        <f t="shared" si="4"/>
        <v>0</v>
      </c>
    </row>
    <row r="75" spans="1:6" ht="31.5">
      <c r="A75" s="65" t="s">
        <v>5</v>
      </c>
      <c r="B75" s="65" t="s">
        <v>322</v>
      </c>
      <c r="C75" s="65" t="s">
        <v>325</v>
      </c>
      <c r="D75" s="66">
        <v>2</v>
      </c>
      <c r="E75" s="65"/>
      <c r="F75" s="63">
        <f>D75*E75</f>
        <v>0</v>
      </c>
    </row>
    <row r="76" spans="1:6" ht="47.25">
      <c r="A76" s="65" t="s">
        <v>5</v>
      </c>
      <c r="B76" s="65" t="s">
        <v>322</v>
      </c>
      <c r="C76" s="65" t="s">
        <v>323</v>
      </c>
      <c r="D76" s="66">
        <v>2</v>
      </c>
      <c r="E76" s="65"/>
      <c r="F76" s="63">
        <f>D76*E76</f>
        <v>0</v>
      </c>
    </row>
    <row r="77" spans="1:6" ht="63">
      <c r="A77" s="65" t="s">
        <v>5</v>
      </c>
      <c r="B77" s="65" t="s">
        <v>322</v>
      </c>
      <c r="C77" s="65" t="s">
        <v>324</v>
      </c>
      <c r="D77" s="66">
        <v>2</v>
      </c>
      <c r="E77" s="65"/>
      <c r="F77" s="63">
        <f t="shared" si="4"/>
        <v>0</v>
      </c>
    </row>
    <row r="78" spans="1:6" s="83" customFormat="1" ht="31.5">
      <c r="A78" s="54" t="s">
        <v>5</v>
      </c>
      <c r="B78" s="54" t="s">
        <v>328</v>
      </c>
      <c r="C78" s="54" t="s">
        <v>331</v>
      </c>
      <c r="D78" s="82">
        <v>2</v>
      </c>
      <c r="E78" s="76"/>
      <c r="F78" s="54">
        <f>D78*E78</f>
        <v>0</v>
      </c>
    </row>
    <row r="79" spans="1:6" s="83" customFormat="1" ht="31.5">
      <c r="A79" s="54" t="s">
        <v>5</v>
      </c>
      <c r="B79" s="54" t="s">
        <v>328</v>
      </c>
      <c r="C79" s="54" t="s">
        <v>330</v>
      </c>
      <c r="D79" s="82">
        <v>2</v>
      </c>
      <c r="E79" s="76"/>
      <c r="F79" s="54">
        <f t="shared" si="4"/>
        <v>0</v>
      </c>
    </row>
    <row r="80" spans="1:6" s="83" customFormat="1" ht="31.5">
      <c r="A80" s="65" t="s">
        <v>3</v>
      </c>
      <c r="B80" s="54" t="s">
        <v>358</v>
      </c>
      <c r="C80" s="54" t="s">
        <v>356</v>
      </c>
      <c r="D80" s="66">
        <v>5</v>
      </c>
      <c r="E80" s="76"/>
      <c r="F80" s="54">
        <f t="shared" si="4"/>
        <v>0</v>
      </c>
    </row>
    <row r="81" spans="1:6" ht="31.5">
      <c r="A81" s="65" t="s">
        <v>3</v>
      </c>
      <c r="B81" s="65" t="s">
        <v>357</v>
      </c>
      <c r="C81" s="65" t="s">
        <v>172</v>
      </c>
      <c r="D81" s="66">
        <v>5</v>
      </c>
      <c r="E81" s="65"/>
      <c r="F81" s="63">
        <f>D81*E81</f>
        <v>0</v>
      </c>
    </row>
    <row r="82" spans="1:6" s="46" customFormat="1" ht="47.25">
      <c r="A82" s="65" t="s">
        <v>3</v>
      </c>
      <c r="B82" s="65" t="s">
        <v>174</v>
      </c>
      <c r="C82" s="65" t="s">
        <v>173</v>
      </c>
      <c r="D82" s="66">
        <v>10</v>
      </c>
      <c r="E82" s="65"/>
      <c r="F82" s="63">
        <f t="shared" si="4"/>
        <v>0</v>
      </c>
    </row>
    <row r="83" spans="1:6" ht="47.25">
      <c r="A83" s="65" t="s">
        <v>217</v>
      </c>
      <c r="B83" s="65" t="s">
        <v>215</v>
      </c>
      <c r="C83" s="65" t="s">
        <v>216</v>
      </c>
      <c r="D83" s="66">
        <v>5</v>
      </c>
      <c r="E83" s="65"/>
      <c r="F83" s="63">
        <f t="shared" si="4"/>
        <v>0</v>
      </c>
    </row>
    <row r="84" spans="1:6" ht="47.25">
      <c r="A84" s="65" t="s">
        <v>217</v>
      </c>
      <c r="B84" s="65" t="s">
        <v>215</v>
      </c>
      <c r="C84" s="65" t="s">
        <v>218</v>
      </c>
      <c r="D84" s="66">
        <v>5</v>
      </c>
      <c r="E84" s="65"/>
      <c r="F84" s="63">
        <f t="shared" si="4"/>
        <v>0</v>
      </c>
    </row>
    <row r="85" spans="1:6" ht="47.25">
      <c r="A85" s="65" t="s">
        <v>217</v>
      </c>
      <c r="B85" s="65" t="s">
        <v>215</v>
      </c>
      <c r="C85" s="65" t="s">
        <v>219</v>
      </c>
      <c r="D85" s="66">
        <v>5</v>
      </c>
      <c r="E85" s="65"/>
      <c r="F85" s="63">
        <f t="shared" si="4"/>
        <v>0</v>
      </c>
    </row>
    <row r="86" spans="1:6" ht="47.25">
      <c r="A86" s="65" t="s">
        <v>217</v>
      </c>
      <c r="B86" s="65" t="s">
        <v>215</v>
      </c>
      <c r="C86" s="65" t="s">
        <v>220</v>
      </c>
      <c r="D86" s="66">
        <v>5</v>
      </c>
      <c r="E86" s="65"/>
      <c r="F86" s="63">
        <f t="shared" si="4"/>
        <v>0</v>
      </c>
    </row>
    <row r="87" spans="1:6" s="41" customFormat="1" ht="33.75" customHeight="1">
      <c r="A87" s="42" t="s">
        <v>366</v>
      </c>
      <c r="C87" s="38" t="s">
        <v>21</v>
      </c>
      <c r="D87" s="38">
        <f>SUBTOTAL(9,D33:D86)</f>
        <v>215</v>
      </c>
      <c r="F87" s="38">
        <f>SUBTOTAL(9,F33:F86)</f>
        <v>0</v>
      </c>
    </row>
    <row r="88" spans="1:6" s="24" customFormat="1" ht="25.5" customHeight="1">
      <c r="A88" s="42"/>
      <c r="B88" s="25"/>
      <c r="C88" s="26"/>
      <c r="D88" s="27"/>
      <c r="E88" s="28"/>
      <c r="F88" s="23"/>
    </row>
  </sheetData>
  <sheetProtection/>
  <mergeCells count="3">
    <mergeCell ref="A2:F2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User</cp:lastModifiedBy>
  <cp:lastPrinted>2019-04-01T11:45:11Z</cp:lastPrinted>
  <dcterms:created xsi:type="dcterms:W3CDTF">2016-10-14T07:40:40Z</dcterms:created>
  <dcterms:modified xsi:type="dcterms:W3CDTF">2019-04-01T11:46:15Z</dcterms:modified>
  <cp:category/>
  <cp:version/>
  <cp:contentType/>
  <cp:contentStatus/>
</cp:coreProperties>
</file>